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\\frdeffilev2\SVC_DCF\PILLAR 3\20 -Production\2019\YE19\031 - Public QRTs for publication\"/>
    </mc:Choice>
  </mc:AlternateContent>
  <xr:revisionPtr revIDLastSave="0" documentId="13_ncr:1_{1C97F65D-AF8C-4F28-986E-79D3771DF12C}" xr6:coauthVersionLast="45" xr6:coauthVersionMax="45" xr10:uidLastSave="{00000000-0000-0000-0000-000000000000}"/>
  <bookViews>
    <workbookView xWindow="-38520" yWindow="-5490" windowWidth="38640" windowHeight="21240" tabRatio="598" firstSheet="1" activeTab="1" xr2:uid="{00000000-000D-0000-FFFF-FFFF00000000}"/>
  </bookViews>
  <sheets>
    <sheet name="Lists" sheetId="3" state="hidden" r:id="rId1"/>
    <sheet name="MAIN" sheetId="4" r:id="rId2"/>
    <sheet name="S.02.01_1_EN" sheetId="5" r:id="rId3"/>
    <sheet name="S.02.01_2_EN" sheetId="6" r:id="rId4"/>
    <sheet name="S.05.01.02_1_EN" sheetId="58" r:id="rId5"/>
    <sheet name="S.05.01.02_2_EN" sheetId="10" r:id="rId6"/>
    <sheet name="S.05.02_EN" sheetId="12" r:id="rId7"/>
    <sheet name="S.12.01_EN" sheetId="27" r:id="rId8"/>
    <sheet name="S.23.01_EN" sheetId="7" r:id="rId9"/>
    <sheet name="S.25.03_EN" sheetId="29" r:id="rId10"/>
    <sheet name="S.28.01_EN" sheetId="21" r:id="rId11"/>
    <sheet name="BIPMETAWS" sheetId="48" state="veryHidden" r:id="rId12"/>
    <sheet name="DM_CUSTOMVARIABLES" sheetId="49" state="hidden" r:id="rId13"/>
  </sheets>
  <externalReferences>
    <externalReference r:id="rId14"/>
  </externalReferences>
  <definedNames>
    <definedName name="_asatdate" localSheetId="11">[1]Lists!$G$7</definedName>
    <definedName name="_asatdate">Lists!$G$7</definedName>
    <definedName name="_asatdateFR" localSheetId="11">[1]Lists!$G$14</definedName>
    <definedName name="_bip_prefix" localSheetId="11">[1]Lists!$G$21</definedName>
    <definedName name="_bip_prefix">Lists!$G$14</definedName>
    <definedName name="_entity" localSheetId="11">[1]MAIN!$D$1</definedName>
    <definedName name="_entity">MAIN!$D$1</definedName>
    <definedName name="_multiplier" localSheetId="11">[1]MAIN!$I$1</definedName>
    <definedName name="_multiplier">MAIN!#REF!</definedName>
    <definedName name="_multiplierFR" localSheetId="11">[1]Lists!$G$24</definedName>
    <definedName name="_period" localSheetId="11">[1]MAIN!$I$2</definedName>
    <definedName name="_period">MAIN!#REF!</definedName>
    <definedName name="_sdate" localSheetId="11">[1]Lists!$H$7</definedName>
    <definedName name="_sdate">Lists!$H$7</definedName>
    <definedName name="_sdateFR" localSheetId="11">[1]Lists!$H$14</definedName>
    <definedName name="_tabCoef" localSheetId="11">[1]Lists!$E$2:$F$4</definedName>
    <definedName name="_tabCoef">Lists!$E$2:$F$4</definedName>
    <definedName name="BIP_SIR_PD_S.02.01_1_EN">'S.02.01_1_EN'!$B$5:$D$49</definedName>
    <definedName name="BIP_SIR_PD_S.02.01_2_EN">'S.02.01_2_EN'!$B$5:$D$46</definedName>
    <definedName name="BIP_SIR_PD_S.05.01_1_EN">'S.05.01.02_1_EN'!$C$4:$U$33</definedName>
    <definedName name="BIP_SIR_PD_S.05.01_3_EN">'S.05.01.02_2_EN'!$C$5:$M$26</definedName>
    <definedName name="BIP_SIR_PD_S.05.02_2_EN">'S.05.02_EN'!$C$4:$K$26</definedName>
    <definedName name="BIP_SIR_PD_S.12.01_1_EN">'S.12.01_EN'!$C$4:$U$19</definedName>
    <definedName name="BIP_SIR_PD_S.23.01_1_EN">'S.23.01_EN'!$C$4:$I$42</definedName>
    <definedName name="BIP_SIR_PD_S.23.01_3_EN">'S.23.01_EN'!$C$48:$I$60</definedName>
    <definedName name="BIP_SIR_PD_S.25.03_1_EN">'S.25.03_EN'!$B$5:$E$34</definedName>
    <definedName name="BIP_SIR_PD_S.28.01_1_EN">'S.28.01_EN'!$C$5:$F$58</definedName>
    <definedName name="BIPMETA" localSheetId="11">BIPMETAWS!$A$1:$A$500</definedName>
    <definedName name="coef" localSheetId="11">[1]Lists!$G$2</definedName>
    <definedName name="coef">Lists!$G$2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49" l="1"/>
  <c r="C28" i="49"/>
  <c r="D27" i="49"/>
  <c r="C27" i="49"/>
  <c r="D26" i="49"/>
  <c r="C26" i="49"/>
  <c r="D25" i="49"/>
  <c r="C25" i="49"/>
  <c r="C24" i="49"/>
  <c r="C16" i="49"/>
  <c r="D15" i="49"/>
  <c r="C15" i="49"/>
  <c r="D13" i="49"/>
  <c r="C13" i="49"/>
  <c r="C12" i="49"/>
  <c r="C11" i="49"/>
  <c r="D10" i="49"/>
  <c r="C10" i="49"/>
  <c r="D6" i="49"/>
  <c r="C6" i="49"/>
  <c r="D5" i="49"/>
  <c r="C5" i="49"/>
  <c r="D4" i="49"/>
  <c r="C4" i="49"/>
  <c r="D3" i="49"/>
  <c r="C3" i="49"/>
  <c r="D2" i="49"/>
  <c r="C2" i="49"/>
  <c r="C1" i="49"/>
  <c r="C14" i="49"/>
  <c r="B13" i="49"/>
  <c r="D14" i="4"/>
  <c r="D13" i="4"/>
  <c r="D12" i="4"/>
  <c r="D11" i="4"/>
  <c r="D10" i="4"/>
  <c r="D9" i="4"/>
  <c r="D6" i="4"/>
  <c r="D5" i="4"/>
  <c r="G7" i="3"/>
  <c r="G2" i="3"/>
  <c r="D18" i="49" l="1"/>
  <c r="C18" i="49"/>
  <c r="D22" i="49"/>
  <c r="C22" i="49"/>
  <c r="C21" i="49"/>
  <c r="D21" i="49"/>
  <c r="D17" i="49"/>
  <c r="C17" i="49"/>
  <c r="D20" i="49"/>
  <c r="C20" i="49"/>
  <c r="D19" i="49"/>
  <c r="C19" i="49"/>
  <c r="D23" i="49"/>
  <c r="C23" i="49"/>
  <c r="H7" i="3"/>
  <c r="B23" i="49" l="1"/>
  <c r="B20" i="49"/>
  <c r="B21" i="49"/>
  <c r="B17" i="49"/>
  <c r="B22" i="49"/>
  <c r="B18" i="49"/>
  <c r="B19" i="49"/>
  <c r="C9" i="49"/>
  <c r="B25" i="49" l="1"/>
  <c r="B15" i="49"/>
  <c r="D8" i="49"/>
  <c r="C8" i="49"/>
  <c r="D1" i="49"/>
  <c r="D11" i="49"/>
  <c r="B4" i="49" l="1"/>
  <c r="B1" i="49"/>
  <c r="B5" i="49"/>
  <c r="B3" i="49"/>
  <c r="D7" i="49"/>
  <c r="C7" i="49"/>
  <c r="B28" i="49"/>
  <c r="D16" i="49"/>
  <c r="B8" i="49"/>
  <c r="D12" i="49"/>
  <c r="B27" i="49"/>
  <c r="B10" i="49"/>
  <c r="B2" i="49"/>
  <c r="B26" i="49"/>
  <c r="D9" i="49"/>
  <c r="B6" i="49"/>
  <c r="B9" i="49" l="1"/>
  <c r="B7" i="49"/>
  <c r="B12" i="49"/>
  <c r="B16" i="49"/>
  <c r="D24" i="49"/>
  <c r="D14" i="49"/>
  <c r="B11" i="49"/>
  <c r="B14" i="49" l="1"/>
  <c r="B24" i="49"/>
</calcChain>
</file>

<file path=xl/sharedStrings.xml><?xml version="1.0" encoding="utf-8"?>
<sst xmlns="http://schemas.openxmlformats.org/spreadsheetml/2006/main" count="800" uniqueCount="513">
  <si>
    <t>SCOPE</t>
  </si>
  <si>
    <t>DESC1</t>
  </si>
  <si>
    <t>ABBR</t>
  </si>
  <si>
    <t>Coefficient</t>
  </si>
  <si>
    <t>division value</t>
  </si>
  <si>
    <t>coef</t>
  </si>
  <si>
    <t>GSCORRC</t>
  </si>
  <si>
    <t>SCOR Group</t>
  </si>
  <si>
    <t>GRP</t>
  </si>
  <si>
    <t>GSCORSE</t>
  </si>
  <si>
    <t>SCOR SE</t>
  </si>
  <si>
    <t>SSE</t>
  </si>
  <si>
    <t>SGSPC</t>
  </si>
  <si>
    <t>SCOR PC</t>
  </si>
  <si>
    <t>SPC</t>
  </si>
  <si>
    <t>GSGLSE</t>
  </si>
  <si>
    <t>SGL SE</t>
  </si>
  <si>
    <t>SGL</t>
  </si>
  <si>
    <t>GSGLRI</t>
  </si>
  <si>
    <t>SCOR IRELAND</t>
  </si>
  <si>
    <t>SIR</t>
  </si>
  <si>
    <t>Period</t>
  </si>
  <si>
    <t>Period desc</t>
  </si>
  <si>
    <t>_asatdate</t>
  </si>
  <si>
    <t>_sdate</t>
  </si>
  <si>
    <t>GSCORUK</t>
  </si>
  <si>
    <t>SCOR UK</t>
  </si>
  <si>
    <t>SUK</t>
  </si>
  <si>
    <t>2015.12</t>
  </si>
  <si>
    <t>As at December 31, 2015</t>
  </si>
  <si>
    <t>2016.12</t>
  </si>
  <si>
    <t>As at December 31, 2016</t>
  </si>
  <si>
    <t>2017.12</t>
  </si>
  <si>
    <t>As at December 31, 2017</t>
  </si>
  <si>
    <t>2018.12</t>
  </si>
  <si>
    <t>As at December 31, 2018</t>
  </si>
  <si>
    <t>_bip_prefix</t>
  </si>
  <si>
    <t>QRT summary</t>
  </si>
  <si>
    <t>Tab.01</t>
  </si>
  <si>
    <t>Tab.02</t>
  </si>
  <si>
    <t>Tab.06</t>
  </si>
  <si>
    <t>Tab.08</t>
  </si>
  <si>
    <t>Tab.09</t>
  </si>
  <si>
    <t>Tab.10</t>
  </si>
  <si>
    <t>MAIN</t>
  </si>
  <si>
    <t>Solvency II value</t>
  </si>
  <si>
    <t>Intangible assets</t>
  </si>
  <si>
    <t>R0030</t>
  </si>
  <si>
    <t>Deferred tax assets</t>
  </si>
  <si>
    <t>R0040</t>
  </si>
  <si>
    <t>Pension benefit surplus</t>
  </si>
  <si>
    <t>R0050</t>
  </si>
  <si>
    <t>R0060</t>
  </si>
  <si>
    <t>R0070</t>
  </si>
  <si>
    <t>Property (other than for own use)</t>
  </si>
  <si>
    <t>R0080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</si>
  <si>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</si>
  <si>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</si>
  <si>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</si>
  <si>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</si>
  <si>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</si>
  <si>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</si>
  <si>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</si>
  <si>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</si>
  <si>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</si>
  <si>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R0140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</si>
  <si>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</si>
  <si>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</si>
  <si>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</si>
  <si>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</si>
  <si>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</si>
  <si>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</si>
  <si>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</si>
  <si>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</si>
  <si>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</si>
  <si>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</si>
  <si>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</si>
  <si>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</si>
  <si>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</si>
  <si>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</si>
  <si>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</si>
  <si>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</si>
  <si>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</si>
  <si>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</si>
  <si>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</si>
  <si>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</si>
  <si>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</si>
  <si>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</si>
  <si>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</si>
  <si>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R0270</t>
  </si>
  <si>
    <t>R0280</t>
  </si>
  <si>
    <t>R0290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</si>
  <si>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</si>
  <si>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</si>
  <si>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</si>
  <si>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</si>
  <si>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</si>
  <si>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</si>
  <si>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</si>
  <si>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</si>
  <si>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</si>
  <si>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</si>
  <si>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</si>
  <si>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</si>
  <si>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</si>
  <si>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</si>
  <si>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</si>
  <si>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</si>
  <si>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</si>
  <si>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</si>
  <si>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</si>
  <si>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</si>
  <si>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</si>
  <si>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</si>
  <si>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</si>
  <si>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</si>
  <si>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</si>
  <si>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R0510</t>
  </si>
  <si>
    <t>R0520</t>
  </si>
  <si>
    <t>R0530</t>
  </si>
  <si>
    <t>R0540</t>
  </si>
  <si>
    <t>Risk margin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</si>
  <si>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</si>
  <si>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</si>
  <si>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</si>
  <si>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</si>
  <si>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</si>
  <si>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</si>
  <si>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</si>
  <si>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</si>
  <si>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</si>
  <si>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</si>
  <si>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</si>
  <si>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</si>
  <si>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</si>
  <si>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</si>
  <si>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</si>
  <si>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</si>
  <si>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</si>
  <si>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</si>
  <si>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</si>
  <si>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</si>
  <si>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</si>
  <si>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</si>
  <si>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</si>
  <si>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</si>
  <si>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</si>
  <si>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</si>
  <si>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</si>
  <si>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</si>
  <si>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</si>
  <si>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</si>
  <si>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</si>
  <si>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</si>
  <si>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</si>
  <si>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</si>
  <si>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</si>
  <si>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</si>
  <si>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</si>
  <si>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</si>
  <si>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</si>
  <si>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</si>
  <si>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</si>
  <si>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</si>
  <si>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R0860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</si>
  <si>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</si>
  <si>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</si>
  <si>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</si>
  <si>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</si>
  <si>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</si>
  <si>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</si>
  <si>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</si>
  <si>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Total</t>
  </si>
  <si>
    <t xml:space="preserve">Tier 1 - restricted </t>
  </si>
  <si>
    <t>Tier 2</t>
  </si>
  <si>
    <t>Tier 3</t>
  </si>
  <si>
    <t>C0010</t>
  </si>
  <si>
    <t>C0020</t>
  </si>
  <si>
    <t>C0030</t>
  </si>
  <si>
    <t>C0040</t>
  </si>
  <si>
    <t>C0050</t>
  </si>
  <si>
    <t>Ordinary share capital (gross of own shares)</t>
  </si>
  <si>
    <t>R0010</t>
  </si>
  <si>
    <t>R0020</t>
  </si>
  <si>
    <t>Share premium account related to ordinary share capital</t>
  </si>
  <si>
    <t>Subordinated mutual member accounts</t>
  </si>
  <si>
    <t>Surplus funds</t>
  </si>
  <si>
    <t>Preference shares</t>
  </si>
  <si>
    <t>Share premium account related to preference shares</t>
  </si>
  <si>
    <t>An amount equal to the value of net deferred tax assets</t>
  </si>
  <si>
    <t>Own funds from the financial statements that should not be represented by the reconciliation reserve and do not meet the criteria to be classified as Solvency II own funds</t>
  </si>
  <si>
    <t>Deductions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</si>
  <si>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</si>
  <si>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</si>
  <si>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</si>
  <si>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</si>
  <si>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</si>
  <si>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Letters of credit and guarantees other than under Article 96(2) of the Directive 2009/138/EC</t>
  </si>
  <si>
    <t>Letters of credit and guarantees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</si>
  <si>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</si>
  <si>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</si>
  <si>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Ratio of Eligible own funds to MCR</t>
  </si>
  <si>
    <t>Other ancillary own funds</t>
  </si>
  <si>
    <t>Total ancillary own funds</t>
  </si>
  <si>
    <t>Other basic own fund items</t>
  </si>
  <si>
    <t>R0430</t>
  </si>
  <si>
    <t>R0440</t>
  </si>
  <si>
    <t>S.23.01.22 - Own funds SCOR Group (part3)</t>
  </si>
  <si>
    <t>C0060</t>
  </si>
  <si>
    <t>Reconciliation reserve</t>
  </si>
  <si>
    <t>Excess of assets over liabilities</t>
  </si>
  <si>
    <t>Adjustment for restricted own fund items in respect of matching adjustment portfolios and ring fenced funds</t>
  </si>
  <si>
    <t>Expected profits included in future premiums (EPIFP) - Life business</t>
  </si>
  <si>
    <t>Premiums written</t>
  </si>
  <si>
    <t>C0070</t>
  </si>
  <si>
    <t>Contracts with options or guarantees</t>
  </si>
  <si>
    <t xml:space="preserve"> Reinsurers' share</t>
  </si>
  <si>
    <t xml:space="preserve"> Net</t>
  </si>
  <si>
    <t>Premiums earned</t>
  </si>
  <si>
    <t>Claims incurred</t>
  </si>
  <si>
    <t>Changes in other technical provisions</t>
  </si>
  <si>
    <t xml:space="preserve"> Reinsurers'share</t>
  </si>
  <si>
    <t>Expenses incurred</t>
  </si>
  <si>
    <t>Other expenses</t>
  </si>
  <si>
    <t>Total expenses</t>
  </si>
  <si>
    <t>TOTAL</t>
  </si>
  <si>
    <t>C0150</t>
  </si>
  <si>
    <t>C0160</t>
  </si>
  <si>
    <t>C0200</t>
  </si>
  <si>
    <t>Health reinsurance</t>
  </si>
  <si>
    <t/>
  </si>
  <si>
    <t>C0270</t>
  </si>
  <si>
    <t>C0280</t>
  </si>
  <si>
    <t>C0300</t>
  </si>
  <si>
    <t xml:space="preserve"> Gross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</si>
  <si>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</si>
  <si>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</si>
  <si>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</si>
  <si>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</si>
  <si>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</si>
  <si>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</si>
  <si>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</si>
  <si>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</si>
  <si>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</si>
  <si>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</si>
  <si>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</si>
  <si>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</si>
  <si>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</si>
  <si>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</si>
  <si>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</si>
  <si>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Total Top 5 and home country</t>
  </si>
  <si>
    <t>C0100</t>
  </si>
  <si>
    <t>C0170</t>
  </si>
  <si>
    <t>C0180</t>
  </si>
  <si>
    <t>C0190</t>
  </si>
  <si>
    <t>C0210</t>
  </si>
  <si>
    <t>R1400</t>
  </si>
  <si>
    <t>C0220</t>
  </si>
  <si>
    <t>C0230</t>
  </si>
  <si>
    <t>C0240</t>
  </si>
  <si>
    <t>C0250</t>
  </si>
  <si>
    <t>C0260</t>
  </si>
  <si>
    <t>Deposits to cedants</t>
  </si>
  <si>
    <t>Technical provisions – life (excluding health and index-linked and unit-linked)</t>
  </si>
  <si>
    <t>Technical provisions - life (excluding index-linked and unit-linked)</t>
  </si>
  <si>
    <t>Goodwill</t>
  </si>
  <si>
    <t>Deferred acquisition costs</t>
  </si>
  <si>
    <t>Expected profits</t>
  </si>
  <si>
    <t>Ratio of Eligible own funds to SCR</t>
  </si>
  <si>
    <t>Total eligible own funds to meet the MCR</t>
  </si>
  <si>
    <t>Total eligible own funds to meet the SCR</t>
  </si>
  <si>
    <t>Deductions for participations in financial and credit institutions</t>
  </si>
  <si>
    <t>Non-proportional casualty reinsurance</t>
  </si>
  <si>
    <t>Non-proportional property reinsurance</t>
  </si>
  <si>
    <t>Insurance with profit participation</t>
  </si>
  <si>
    <t>Index-linked and unit-linked insurance</t>
  </si>
  <si>
    <t>Other life insurance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</si>
  <si>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</si>
  <si>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</si>
  <si>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</si>
  <si>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</si>
  <si>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</si>
  <si>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</si>
  <si>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</si>
  <si>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</si>
  <si>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</si>
  <si>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</si>
  <si>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</si>
  <si>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</si>
  <si>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</si>
  <si>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Non-proportional health reinsurance</t>
  </si>
  <si>
    <t xml:space="preserve">Non-proportional marine, aviation and transport reinsurance </t>
  </si>
  <si>
    <t>Linear formula component for life insurance and reinsurance obligations</t>
  </si>
  <si>
    <t>Net (of reinsurance/SPV) total capital at risk</t>
  </si>
  <si>
    <t>Obligations with profit participation - guaranteed benefits</t>
  </si>
  <si>
    <t>Obligations with profit participation - future discretionary benefits</t>
  </si>
  <si>
    <t xml:space="preserve">Index-linked and unit-linked insurance obligations </t>
  </si>
  <si>
    <t>Other life (re)insurance and health (re)insurance obligations</t>
  </si>
  <si>
    <t>Total capital at risk for all life (re)insurance obligations</t>
  </si>
  <si>
    <t>Overall MCR calculation</t>
  </si>
  <si>
    <t>Linear MCR</t>
  </si>
  <si>
    <t>SCR</t>
  </si>
  <si>
    <t>MCR cap</t>
  </si>
  <si>
    <t>MCR floor</t>
  </si>
  <si>
    <t>Combined MCR</t>
  </si>
  <si>
    <t>Absolute floor of the MCR</t>
  </si>
  <si>
    <t>Minimum Capital Requirement</t>
  </si>
  <si>
    <t>Income protection insurance</t>
  </si>
  <si>
    <t>Workers' compensation insurance</t>
  </si>
  <si>
    <t>MCR</t>
  </si>
  <si>
    <t>Available and eligible own funds</t>
  </si>
  <si>
    <t>C0090</t>
  </si>
  <si>
    <t>Contracts without options and guarantees</t>
  </si>
  <si>
    <t>C0080</t>
  </si>
  <si>
    <t>Total (Health similar to life insurance)</t>
  </si>
  <si>
    <t>Health insurance (direct business)</t>
  </si>
  <si>
    <t>Technical provisions - total</t>
  </si>
  <si>
    <t>Life reinsurance</t>
  </si>
  <si>
    <t xml:space="preserve">Other own fund items approved by the supervisory authority as basic own funds not specified above </t>
  </si>
  <si>
    <t xml:space="preserve">A legally binding commitment to subscribe and pay for subordinated liabilities on demand </t>
  </si>
  <si>
    <t>Total available own funds to meet the SCR</t>
  </si>
  <si>
    <t>Total available own funds to meet the MCR</t>
  </si>
  <si>
    <t>Foreseeable dividends, distributions and charges</t>
  </si>
  <si>
    <t>Technical provisions calculated as a whole</t>
  </si>
  <si>
    <t>Best estimate</t>
  </si>
  <si>
    <t>Best estimate minus recoverables from reinsurance/SPV and Finite Re - total</t>
  </si>
  <si>
    <t>Risk Margin</t>
  </si>
  <si>
    <t>Life and Health SLT Technical Provisions</t>
  </si>
  <si>
    <t>Balance Sheet - Assets</t>
  </si>
  <si>
    <t>Balance Sheet - Liabilities</t>
  </si>
  <si>
    <t>Solvency Capital Requirement - on Full Internal Models</t>
  </si>
  <si>
    <t>Total undiversified components</t>
  </si>
  <si>
    <t>Diversification</t>
  </si>
  <si>
    <t>Capital requirement for business operated in accordance with Art. 4 of Directive 2003/41/EC (transitional)</t>
  </si>
  <si>
    <t>Capital add-ons already set</t>
  </si>
  <si>
    <t>Other information on SCR</t>
  </si>
  <si>
    <t xml:space="preserve">Amount/estimate of the overall loss-absorbing capacity of technical provisions </t>
  </si>
  <si>
    <t>Total amount of Notional Solvency Capital Requirements for remaining part</t>
  </si>
  <si>
    <t>Total amount of Notional Solvency Capital Requirement for matching adjustment portfolios</t>
  </si>
  <si>
    <t>Unique number of component</t>
  </si>
  <si>
    <t>Components description</t>
  </si>
  <si>
    <t>Calculation of the Solvency Capital Requirement</t>
  </si>
  <si>
    <t>S.02.01_1</t>
  </si>
  <si>
    <t>S.02.01_2</t>
  </si>
  <si>
    <t>Premiums, claims and expenses by line of business (Life)</t>
  </si>
  <si>
    <t>S.05.02_2</t>
  </si>
  <si>
    <t>S.12.01_1</t>
  </si>
  <si>
    <t>S.23.01_1</t>
  </si>
  <si>
    <t>S.23.01_3</t>
  </si>
  <si>
    <t>S.25.03_1</t>
  </si>
  <si>
    <t>S.28.01_1</t>
  </si>
  <si>
    <t>Tab.03</t>
  </si>
  <si>
    <t>Tab.04</t>
  </si>
  <si>
    <t>Tab.05</t>
  </si>
  <si>
    <t>English</t>
  </si>
  <si>
    <t>Government bonds</t>
  </si>
  <si>
    <t>Corporate bonds</t>
  </si>
  <si>
    <t>Total Recoverables from reinsurance/SPV and Finite Re after the adjustment for expected losses due to counterparty default associated to TP calculated as a whole</t>
  </si>
  <si>
    <t>Net (of reinsurance/SPV) Best estimate and TP calculated as a whole</t>
  </si>
  <si>
    <t>Health reinsurance (reinsurance accepted)</t>
  </si>
  <si>
    <t>Linear formula component for Non-life insurance and reinsurance obligations</t>
  </si>
  <si>
    <t>Annuities stemming from non-life insurance contracts and relating to health insurance obligations</t>
  </si>
  <si>
    <t>Health insurance</t>
  </si>
  <si>
    <t xml:space="preserve">Minimum Capital Requirement - Only life or only Non-life insurance or reinsurance activity </t>
  </si>
  <si>
    <t>Non-life and Health similar to Non-life</t>
  </si>
  <si>
    <t>Non-life excluding Health</t>
  </si>
  <si>
    <t>Health similar to Non-life</t>
  </si>
  <si>
    <t>Expected profits included in future premiums (EPIFP) - Non-life business</t>
  </si>
  <si>
    <t>Amount/estimate of the overall loss-absorbing capacity of deferred taxes</t>
  </si>
  <si>
    <t>Diversification effects due to RFF nSCR aggregation for Article 304</t>
  </si>
  <si>
    <t>Subordinated liabilities not in basic own funds</t>
  </si>
  <si>
    <t>Subordinated liabilities in basic own funds</t>
  </si>
  <si>
    <t>Top 5 countries (by amount of gross premiums written) - Life obligations</t>
  </si>
  <si>
    <t>Total expected profits included in future premiums (EPIFP)</t>
  </si>
  <si>
    <t>Calculation of Solvency Capital Requirement (SCR)</t>
  </si>
  <si>
    <t>Solvency Capital Requirement excluding capital add-on</t>
  </si>
  <si>
    <t>Solvency Capital Requirement</t>
  </si>
  <si>
    <r>
      <rPr>
        <b/>
        <i/>
        <sz val="8"/>
        <color theme="9" tint="-0.24036378063295388"/>
        <rFont val="Arial"/>
        <family val="2"/>
      </rPr>
      <t>Reminder</t>
    </r>
    <r>
      <rPr>
        <b/>
        <sz val="8"/>
        <color theme="9" tint="-0.24036378063295388"/>
        <rFont val="Arial"/>
        <family val="2"/>
      </rPr>
      <t xml:space="preserve"> TOTAL ASSETS</t>
    </r>
  </si>
  <si>
    <t>Total amount of Notional Solvency Capital Requirement for ring fenced funds</t>
  </si>
  <si>
    <t>Credit</t>
  </si>
  <si>
    <t>Premiums, claims and expenses by country (Life)</t>
  </si>
  <si>
    <t>Market</t>
  </si>
  <si>
    <t>Life underwriting</t>
  </si>
  <si>
    <t>SGLRI</t>
  </si>
  <si>
    <t>In USD</t>
  </si>
  <si>
    <t>Own funds (part1)</t>
  </si>
  <si>
    <t>Own funds (part2)</t>
  </si>
  <si>
    <t>Check with S.12.01</t>
  </si>
  <si>
    <t>Operational</t>
  </si>
  <si>
    <t>70465a1c-73bf-45e0-bb8e-372ff93618cc</t>
  </si>
  <si>
    <t>935c33b3-aa4f-426e-9481-39532de1f111</t>
  </si>
  <si>
    <t>35dc91d1-8db2-46c6-ad65-f2d78f0c2ec9</t>
  </si>
  <si>
    <t>433467c5-da41-4cd0-91fb-3bdf41e40121</t>
  </si>
  <si>
    <t>6584877f-4c54-4ee8-917c-08799f951a3a</t>
  </si>
  <si>
    <t>102528ed-4eae-418f-a65b-5a99ebedb569</t>
  </si>
  <si>
    <t>9d892a47-c0f7-4e51-a416-7c9aaa2c7932</t>
  </si>
  <si>
    <t>77ab74f9-1f93-43b0-8110-8afbb82f74ac</t>
  </si>
  <si>
    <t>06354e35-6600-4e6f-927a-981256eaab6d</t>
  </si>
  <si>
    <t>27639a48-5fc6-4e14-b3c1-be4fe2f1c998</t>
  </si>
  <si>
    <t>9d522487-417b-4a9a-a401-e99cfad12483</t>
  </si>
  <si>
    <t>90509334-e32d-4831-a765-fbd2bbc20f6c</t>
  </si>
  <si>
    <t>515829ce-516c-483f-a896-3339c0a786fd</t>
  </si>
  <si>
    <t>18dad616-ecaf-4149-bf06-fa7e6891c2f1</t>
  </si>
  <si>
    <t>d671f05c-c9b7-4e8b-a159-1a618272cc50</t>
  </si>
  <si>
    <t>7ee7ad73-a9b3-406a-9827-0626a8a5efa1</t>
  </si>
  <si>
    <t>9468e9f8-633d-4e05-9904-415254eea0ca</t>
  </si>
  <si>
    <t>386b05cf-531c-4c60-9b6a-81a5cbf7a5fd</t>
  </si>
  <si>
    <t>c17f5481-93cf-4369-972f-f289853e040d</t>
  </si>
  <si>
    <t>04dbe513-08d3-4f31-96a1-1fbdcc958eba</t>
  </si>
  <si>
    <t>951ee75d-f615-4432-a6ca-d70d95fa2cbc</t>
  </si>
  <si>
    <t>3b547012-ac0e-430c-9d14-943cc8a3033b</t>
  </si>
  <si>
    <t>911f5517-91a5-465d-b3c8-527f17ed050e</t>
  </si>
  <si>
    <t>Technical provisions – Non-life</t>
  </si>
  <si>
    <t>Insurance and intermediaries payables</t>
  </si>
  <si>
    <t>BIP_SIR_PD_</t>
  </si>
  <si>
    <t>7b815981-8a89-42b7-af99-923f31fd8e5a</t>
  </si>
  <si>
    <t>||&lt;OBJECT&gt;&lt;META&gt;&lt;ID&gt;&lt;/ID&gt;&lt;NAME&gt;SIR-PD Version 4 (17120).xlsx&lt;/NAME&gt;&lt;TYPE&gt;&lt;ID&gt;7&lt;/ID&gt;&lt;FRIENDLYNAME&gt;ExcelSheet&lt;/FRIENDLYNAME&gt;&lt;LABEL&gt;&lt;/LABEL&gt;&lt;/TYPE&gt;&lt;STATUS&gt;SEM&lt;/STATUS&gt;&lt;SAFE&gt;1&lt;/SAFE&gt;&lt;MARKCHANGES&gt;0&lt;/MARKCHANGES&gt;&lt;USESTYLES&gt;0&lt;/USESTYLES&gt;&lt;USETEMPLATES&gt;0&lt;/USETEMPLATES&gt;&lt;FXC&gt;0&lt;/FXC&gt;&lt;FXR&gt;0&lt;/FXR&gt;&lt;FORMAT&gt;&lt;/FORMAT&gt;&lt;FMODUS&gt;&lt;/FMODUS&gt;&lt;FLCID&gt;1036&lt;/FLCID&gt;&lt;RELATION&gt;&lt;/RELATION&gt;&lt;LINKED&gt;&lt;/LINKED&gt;&lt;SVALUE&gt;&lt;/SVALUE&gt;&lt;INFO&gt;&lt;/INFO&gt;&lt;/META&gt;&lt;UPDATE&gt;&lt;DATE&gt;10.1.8.8&lt;/DATE&gt;&lt;DYNAMIZEDBY&gt;U006541&lt;/DYNAMIZEDBY&gt;&lt;DYNAMIZEDON&gt;07/11/2017 07:52:09&lt;/DYNAMIZEDON&gt;&lt;LASTUPDATEDBY&gt;EU\U010029&lt;/LASTUPDATEDBY&gt;&lt;LASTUPDATEDON&gt;3/16/2020 8:33:48 AM&lt;/LASTUPDATEDON&gt;&lt;UTC&gt;1&lt;/UTC&gt;&lt;/UPDATE&gt;&lt;QUERIES bbk="26908" bbkdesc="2019.S2_NARRATIVES/Datacache/SIR-CR" datapro="BIP_SIR_CR_SFCR_E.2.1_EN" tdatapro="BIP_SIR_CR_SFCR_E.2.1_EN" author="" modtime="4/25/2017 2:10:09 PM" moduser="EU\U003634" rolluptime="" syuser="" syuzeit="" root="/DATA" colcount="4" rowcount="9" url="" dynamizeds="[PROD] DM for SII" dynamizedstype="9" refreshds="" viewtype="1"&gt;&lt;QUERY reftype="ABS" elmntsel="TABLE" bbk="26908" bbkdesc="2019.S2_NARRATIVES/Datacache/SIR-CR" datapro="BIP_SIR_CR_SFCR_E.2.1_EN" infos="" iscomment="0"&gt;&lt;SELECT&gt;/BBOOK/DATAPROVIDER[./META/PROPS/ID='BIP_SIR_CR_SFCR_E.2.1_EN']/DATA/ROW&lt;/SELECT&gt;&lt;FILTERS&gt;&lt;FILTER&gt;&lt;/FILTER&gt;&lt;/FILTERS&gt;&lt;/QUERY&gt;&lt;/QUERIES&gt;&lt;/OBJECT&gt;</t>
  </si>
  <si>
    <t>In USD millions</t>
  </si>
  <si>
    <t>In USD thousands</t>
  </si>
  <si>
    <t>d0ac945f-e650-461c-8430-83596416c882</t>
  </si>
  <si>
    <t>adc3d92a-6dc9-4b84-bc0d-2050f0f20b4f</t>
  </si>
  <si>
    <t>1ce3db01-82d1-47d2-92ce-3423074cd86e</t>
  </si>
  <si>
    <t>6e97b391-86af-4bbf-8e71-44247a40de08</t>
  </si>
  <si>
    <t>(GB) 
United Kingdom</t>
  </si>
  <si>
    <t>(CN) 
China</t>
  </si>
  <si>
    <t>Property, plant &amp; equipment held for own use</t>
  </si>
  <si>
    <t>Investments (other than assets held for index-linked and unit-linked contracts)</t>
  </si>
  <si>
    <t>Holdings in related undertakings, including participations</t>
  </si>
  <si>
    <t>Reinsurance recoverables from:</t>
  </si>
  <si>
    <t>Own shares (held directly)</t>
  </si>
  <si>
    <t>Technical provisions – non-life (excluding health)</t>
  </si>
  <si>
    <t>Technical provisions - health (similar to non-life)</t>
  </si>
  <si>
    <t>Technical provisions - health (similar to life)</t>
  </si>
  <si>
    <t>Technical provisions – index-linked and unit-linked</t>
  </si>
  <si>
    <t>Life reinsurance obligations</t>
  </si>
  <si>
    <t>Home 
country</t>
  </si>
  <si>
    <t>Basic own funds before deduction for participations in other financial sector as foreseen in article 68 of Delegated Regulation 2015/35</t>
  </si>
  <si>
    <t>Initial funds, members' contributions or the equivalent basic own - fund item for mutual and mutual-type undertakings</t>
  </si>
  <si>
    <t>Own shares (held directly and indirectly)</t>
  </si>
  <si>
    <t>Background information</t>
  </si>
  <si>
    <t>S.28.01.01.01</t>
  </si>
  <si>
    <t>S.28.01.01.02</t>
  </si>
  <si>
    <t>S.28.01.01.03</t>
  </si>
  <si>
    <t>S.28.01.01.04</t>
  </si>
  <si>
    <t>S.28.01.01.05</t>
  </si>
  <si>
    <r>
      <t>MCR</t>
    </r>
    <r>
      <rPr>
        <vertAlign val="subscript"/>
        <sz val="7"/>
        <rFont val="Arial"/>
        <family val="2"/>
      </rPr>
      <t>NL</t>
    </r>
    <r>
      <rPr>
        <sz val="7"/>
        <rFont val="Arial"/>
        <family val="2"/>
      </rPr>
      <t xml:space="preserve"> Result</t>
    </r>
  </si>
  <si>
    <r>
      <t>MCR</t>
    </r>
    <r>
      <rPr>
        <vertAlign val="subscript"/>
        <sz val="7"/>
        <rFont val="Arial"/>
        <family val="2"/>
      </rPr>
      <t>L</t>
    </r>
    <r>
      <rPr>
        <sz val="7"/>
        <rFont val="Arial"/>
        <family val="2"/>
      </rPr>
      <t xml:space="preserve"> Result</t>
    </r>
  </si>
  <si>
    <t>Annuities stemming from non-life insurance contracts and relating to insurance obligations other than health insurance obligations</t>
  </si>
  <si>
    <t>Annuities stemming from non-life insurance contracts and relating to insurance obligation other than health insurance obligations</t>
  </si>
  <si>
    <t>Accepted reinsurance</t>
  </si>
  <si>
    <t>Total (Life other than health insurance, incl. Unit-Linked)</t>
  </si>
  <si>
    <t xml:space="preserve"> </t>
  </si>
  <si>
    <t xml:space="preserve">Tier 1 -
unrestricted </t>
  </si>
  <si>
    <t>Motor vehicle liability insurance</t>
  </si>
  <si>
    <t>Marine, aviation and transport insurance</t>
  </si>
  <si>
    <t>Fire and other damage to property insurance</t>
  </si>
  <si>
    <t>General liability insurance</t>
  </si>
  <si>
    <t>Credit and suretyship insurance</t>
  </si>
  <si>
    <t>Miscellaneous financial loss</t>
  </si>
  <si>
    <t>C0120</t>
  </si>
  <si>
    <t xml:space="preserve"> Gross - Direct business</t>
  </si>
  <si>
    <t xml:space="preserve"> Gross - Proportional reinsurance accepted </t>
  </si>
  <si>
    <t xml:space="preserve"> Gross - Non-proportional reinsurance accepted </t>
  </si>
  <si>
    <t xml:space="preserve"> Gross - Proportional reinsurance accepted</t>
  </si>
  <si>
    <t xml:space="preserve"> Gross - Non- proportional reinsurance accepted</t>
  </si>
  <si>
    <t>R1200</t>
  </si>
  <si>
    <t>R1300</t>
  </si>
  <si>
    <t>Non-life insurance and reinsurance obligations 
(direct business and accepted proportional reinsurance)</t>
  </si>
  <si>
    <t>Premiums, claims and expenses by line of business (Non Life)</t>
  </si>
  <si>
    <t>Line of business for accepted non-proportional reinsurance</t>
  </si>
  <si>
    <t>Marine, aviation, transport</t>
  </si>
  <si>
    <t>C0130</t>
  </si>
  <si>
    <t>C0140</t>
  </si>
  <si>
    <t>S.05.01_2</t>
  </si>
  <si>
    <t>C0110</t>
  </si>
  <si>
    <t>Property</t>
  </si>
  <si>
    <t>Casualty</t>
  </si>
  <si>
    <t>Health</t>
  </si>
  <si>
    <t>Assistance</t>
  </si>
  <si>
    <t>Legal expenses insurance</t>
  </si>
  <si>
    <t>Other motor insurance</t>
  </si>
  <si>
    <t>Medical expense insurance</t>
  </si>
  <si>
    <t>Technical provisions calculated as a sum of BE and RM</t>
  </si>
  <si>
    <t>Best Estimate</t>
  </si>
  <si>
    <t>Gross Best Estimate</t>
  </si>
  <si>
    <t>Total Recoverables from reinsurance/SPV and Finite Re after the adjustment for expected losses due to counterparty default</t>
  </si>
  <si>
    <t>Amount of the transitional on Technical Provisions</t>
  </si>
  <si>
    <t>Technical Provisions calculated as a whole</t>
  </si>
  <si>
    <t>A.1</t>
  </si>
  <si>
    <t>A.2</t>
  </si>
  <si>
    <t>A.3</t>
  </si>
  <si>
    <t>A.4</t>
  </si>
  <si>
    <t>Line of Business for: life insurance obligations</t>
  </si>
  <si>
    <t>2019.12</t>
  </si>
  <si>
    <t>As at December 31, 2019</t>
  </si>
  <si>
    <t>(KR) 
Korea, Republic of</t>
  </si>
  <si>
    <t>(BM) 
Bermuda</t>
  </si>
  <si>
    <t>(US) 
United States</t>
  </si>
  <si>
    <t>||&lt;BBOOKS&gt;&lt;BBOOK bbname="DefaultVariables"&gt;&lt;VARIABLES /&gt;&lt;/BBOOK&gt;&lt;BBOOK bbname="26908" bbdesc="2019.S2_NARRATIVES/Datacache/SIR-CR" dsname="[PROD] DM for SII"&gt;&lt;VARIABLES&gt;&lt;/VARIABLES&gt;&lt;/BBOOK&gt;&lt;/BBOOKS&gt;</t>
  </si>
  <si>
    <t xml:space="preserve">S.28.01_1 - Minimum Capital Requirement - Only life or only Non-life insurance or reinsurance activity </t>
  </si>
  <si>
    <t>SGLRI
As at December 31, 2019
In USD thousands</t>
  </si>
  <si>
    <t>S.25.03_1 - Solvency Capital Requirement - on Full Internal Models</t>
  </si>
  <si>
    <t>S.23.01_1 - Own funds (part1)</t>
  </si>
  <si>
    <t>S.12.01_1 - Life and Health SLT Technical Provisions</t>
  </si>
  <si>
    <t>S.05.02_2 - Premiums, claims and expenses by country (Life)</t>
  </si>
  <si>
    <t>S.05.01_2 - Premiums, claims and expenses by line of business (Life)</t>
  </si>
  <si>
    <t>As at December 31, 2019
In USD thousands</t>
  </si>
  <si>
    <t>S.05.01_2 - Premiums, claims and expenses by line of business (Non Life)</t>
  </si>
  <si>
    <t>S.02.01_2 - Balance Sheet - Liabilities</t>
  </si>
  <si>
    <t>SGLRI
Liabilities as at December 31, 2019
In USD thousands</t>
  </si>
  <si>
    <t>S.02.01_1 - Balance Sheet - Assets</t>
  </si>
  <si>
    <t>SGLRI
Assets as at December 31, 2019
In USD thousands</t>
  </si>
  <si>
    <t>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</si>
</sst>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(&quot;€&quot;* #,##0_);_(&quot;€&quot;* \(#,##0\);_(&quot;€&quot;* &quot;-&quot;_);_(@_)"/>
    <numFmt numFmtId="165" formatCode="_(* #,##0_);_(* \(#,##0\);_(* &quot;-&quot;_);_(@_)"/>
    <numFmt numFmtId="166" formatCode="_(&quot;€&quot;* #,##0.00_);_(&quot;€&quot;* \(#,##0.00\);_(&quot;€&quot;* &quot;-&quot;??_);_(@_)"/>
    <numFmt numFmtId="167" formatCode="_(* #,##0.00_);_(* \(#,##0.00\);_(* &quot;-&quot;??_);_(@_)"/>
    <numFmt numFmtId="168" formatCode="#,##0_ ;\-#,##0\ "/>
    <numFmt numFmtId="169" formatCode="_-* #,##0\ _€_-;\-* #,##0\ _€_-;_-* &quot;-&quot;??\ _€_-;_-@_-"/>
  </numFmts>
  <fonts count="79" x14ac:knownFonts="1">
    <font>
      <sz val="8"/>
      <color theme="1"/>
      <name val="Arial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8"/>
      <name val="Arial"/>
      <family val="2"/>
      <scheme val="minor"/>
    </font>
    <font>
      <sz val="8"/>
      <name val="Calibri"/>
      <family val="2"/>
    </font>
    <font>
      <sz val="10"/>
      <color theme="1"/>
      <name val="Calibri"/>
      <family val="2"/>
    </font>
    <font>
      <b/>
      <i/>
      <sz val="12"/>
      <color theme="1"/>
      <name val="Calibri"/>
      <family val="2"/>
    </font>
    <font>
      <sz val="16"/>
      <color theme="0"/>
      <name val="Calibri"/>
      <family val="2"/>
    </font>
    <font>
      <b/>
      <sz val="10"/>
      <color theme="1"/>
      <name val="Calibri"/>
      <family val="2"/>
    </font>
    <font>
      <u/>
      <sz val="8"/>
      <color theme="1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8"/>
      <color theme="4"/>
      <name val="Arial"/>
      <family val="2"/>
      <scheme val="minor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 tint="-0.48554948576311535"/>
      <name val="Arial"/>
      <family val="2"/>
    </font>
    <font>
      <b/>
      <sz val="8"/>
      <color theme="4"/>
      <name val="Arial"/>
      <family val="2"/>
    </font>
    <font>
      <b/>
      <i/>
      <sz val="8"/>
      <color theme="1"/>
      <name val="Arial"/>
      <family val="2"/>
      <scheme val="minor"/>
    </font>
    <font>
      <b/>
      <sz val="8"/>
      <color theme="9" tint="-0.24036378063295388"/>
      <name val="Arial"/>
      <family val="2"/>
    </font>
    <font>
      <b/>
      <i/>
      <sz val="8"/>
      <color theme="9" tint="-0.24036378063295388"/>
      <name val="Arial"/>
      <family val="2"/>
    </font>
    <font>
      <sz val="8"/>
      <color theme="0" tint="-0.48603778191473129"/>
      <name val="Arial"/>
      <family val="2"/>
    </font>
    <font>
      <i/>
      <sz val="8"/>
      <color theme="9" tint="-0.24036378063295388"/>
      <name val="Arial"/>
      <family val="2"/>
    </font>
    <font>
      <b/>
      <sz val="6"/>
      <name val="Arial"/>
      <family val="2"/>
    </font>
    <font>
      <b/>
      <i/>
      <sz val="8"/>
      <name val="Arial"/>
      <family val="2"/>
    </font>
    <font>
      <b/>
      <sz val="6"/>
      <color theme="0"/>
      <name val="Arial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7"/>
      <name val="Arial"/>
      <family val="2"/>
    </font>
    <font>
      <b/>
      <i/>
      <sz val="10"/>
      <name val="Arial"/>
      <family val="2"/>
    </font>
    <font>
      <sz val="11"/>
      <color indexed="8"/>
      <name val="Arial"/>
      <family val="2"/>
      <scheme val="minor"/>
    </font>
    <font>
      <b/>
      <sz val="7"/>
      <name val="Arial"/>
      <family val="2"/>
    </font>
    <font>
      <b/>
      <i/>
      <sz val="7"/>
      <color theme="1"/>
      <name val="Arial"/>
      <family val="2"/>
    </font>
    <font>
      <b/>
      <i/>
      <sz val="7"/>
      <name val="Arial"/>
      <family val="2"/>
    </font>
    <font>
      <sz val="7"/>
      <color theme="1"/>
      <name val="Arial"/>
      <family val="2"/>
    </font>
    <font>
      <vertAlign val="subscript"/>
      <sz val="7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b/>
      <sz val="5"/>
      <color theme="0"/>
      <name val="Arial"/>
      <family val="2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sz val="6"/>
      <name val="Arial"/>
      <family val="2"/>
    </font>
    <font>
      <b/>
      <sz val="8"/>
      <color theme="1"/>
      <name val="Arial"/>
      <family val="2"/>
    </font>
    <font>
      <b/>
      <sz val="8"/>
      <color rgb="FF006A8D"/>
      <name val="Arial"/>
      <family val="2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4"/>
      <name val="Calibri"/>
      <family val="2"/>
      <charset val="238"/>
    </font>
    <font>
      <b/>
      <sz val="13"/>
      <color indexed="54"/>
      <name val="Calibri"/>
      <family val="2"/>
      <charset val="238"/>
    </font>
    <font>
      <b/>
      <sz val="11"/>
      <color indexed="54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4"/>
      <name val="Calibri Light"/>
      <family val="2"/>
      <charset val="238"/>
    </font>
    <font>
      <sz val="11"/>
      <name val="Calibri"/>
      <family val="2"/>
      <charset val="238"/>
    </font>
    <font>
      <sz val="8"/>
      <color theme="1"/>
      <name val="Arial"/>
      <family val="2"/>
      <scheme val="minor"/>
    </font>
    <font>
      <u/>
      <sz val="9"/>
      <color theme="10"/>
      <name val="Arial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6A8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BDFF1"/>
        <bgColor indexed="64"/>
      </patternFill>
    </fill>
    <fill>
      <patternFill patternType="solid">
        <fgColor theme="0" tint="-3.5554063539536732E-2"/>
        <bgColor indexed="64"/>
      </patternFill>
    </fill>
    <fill>
      <patternFill patternType="solid">
        <fgColor theme="0" tint="-3.6225470748008665E-2"/>
        <bgColor indexed="64"/>
      </patternFill>
    </fill>
    <fill>
      <patternFill patternType="solid">
        <fgColor theme="0" tint="-3.6530655842768642E-2"/>
        <bgColor indexed="64"/>
      </patternFill>
    </fill>
    <fill>
      <patternFill patternType="solid">
        <fgColor theme="0" tint="-3.6591692861720634E-2"/>
        <bgColor indexed="64"/>
      </patternFill>
    </fill>
    <fill>
      <patternFill patternType="solid">
        <fgColor theme="0" tint="-3.8270210882900481E-2"/>
        <bgColor indexed="64"/>
      </patternFill>
    </fill>
    <fill>
      <patternFill patternType="solid">
        <fgColor theme="0" tint="-3.7965025788140511E-2"/>
        <bgColor indexed="64"/>
      </patternFill>
    </fill>
    <fill>
      <patternFill patternType="solid">
        <fgColor theme="0" tint="-4.0589617603076264E-2"/>
        <bgColor indexed="64"/>
      </patternFill>
    </fill>
    <fill>
      <patternFill patternType="solid">
        <fgColor theme="0" tint="-0.34730063783684806"/>
        <bgColor indexed="64"/>
      </patternFill>
    </fill>
    <fill>
      <patternFill patternType="solid">
        <fgColor theme="0" tint="-3.8575395977660451E-2"/>
        <bgColor indexed="64"/>
      </patternFill>
    </fill>
    <fill>
      <patternFill patternType="solid">
        <fgColor theme="0" tint="-0.34736167485580005"/>
        <bgColor indexed="64"/>
      </patternFill>
    </fill>
    <fill>
      <patternFill patternType="solid">
        <fgColor theme="0" tint="-0.34739219336527605"/>
        <bgColor indexed="64"/>
      </patternFill>
    </fill>
    <fill>
      <patternFill patternType="solid">
        <fgColor theme="0" tint="-0.34745323038422804"/>
        <bgColor indexed="64"/>
      </patternFill>
    </fill>
    <fill>
      <patternFill patternType="solid">
        <fgColor theme="0" tint="-3.6072878200628683E-2"/>
        <bgColor indexed="64"/>
      </patternFill>
    </fill>
    <fill>
      <patternFill patternType="solid">
        <fgColor theme="0" tint="-3.7720877712332533E-2"/>
        <bgColor indexed="64"/>
      </patternFill>
    </fill>
    <fill>
      <patternFill patternType="solid">
        <fgColor theme="0" tint="-0.34763634144108402"/>
        <bgColor indexed="64"/>
      </patternFill>
    </fill>
    <fill>
      <patternFill patternType="solid">
        <fgColor theme="0" tint="-3.8453321939756466E-2"/>
        <bgColor indexed="64"/>
      </patternFill>
    </fill>
    <fill>
      <patternFill patternType="solid">
        <fgColor theme="0" tint="-3.9582506790368358E-2"/>
        <bgColor indexed="64"/>
      </patternFill>
    </fill>
  </fills>
  <borders count="4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rgb="FF006A8D"/>
      </bottom>
      <diagonal/>
    </border>
    <border>
      <left/>
      <right/>
      <top/>
      <bottom style="medium">
        <color rgb="FF006A8D"/>
      </bottom>
      <diagonal/>
    </border>
    <border>
      <left/>
      <right/>
      <top style="medium">
        <color rgb="FF006A8D"/>
      </top>
      <bottom/>
      <diagonal/>
    </border>
    <border>
      <left/>
      <right/>
      <top style="thin">
        <color rgb="FF006A8D"/>
      </top>
      <bottom style="medium">
        <color rgb="FF006A8D"/>
      </bottom>
      <diagonal/>
    </border>
    <border>
      <left/>
      <right/>
      <top/>
      <bottom style="thin">
        <color rgb="FF1B91AD"/>
      </bottom>
      <diagonal/>
    </border>
    <border>
      <left/>
      <right/>
      <top/>
      <bottom style="hair">
        <color rgb="FF1B91AD"/>
      </bottom>
      <diagonal/>
    </border>
    <border>
      <left/>
      <right/>
      <top style="hair">
        <color rgb="FF1B91AD"/>
      </top>
      <bottom style="hair">
        <color rgb="FF1B91AD"/>
      </bottom>
      <diagonal/>
    </border>
    <border>
      <left/>
      <right/>
      <top style="hair">
        <color rgb="FF1B91AD"/>
      </top>
      <bottom style="medium">
        <color rgb="FF1B91AD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theme="0" tint="-0.23560289315469832"/>
      </right>
      <top/>
      <bottom style="thin">
        <color theme="0" tint="-0.23560289315469832"/>
      </bottom>
      <diagonal/>
    </border>
    <border>
      <left/>
      <right/>
      <top style="thin">
        <color theme="0" tint="-0.13559373760185553"/>
      </top>
      <bottom/>
      <diagonal/>
    </border>
    <border>
      <left/>
      <right style="thin">
        <color theme="0" tint="-0.13559373760185553"/>
      </right>
      <top/>
      <bottom style="thin">
        <color theme="0" tint="-0.13559373760185553"/>
      </bottom>
      <diagonal/>
    </border>
    <border>
      <left/>
      <right/>
      <top style="thin">
        <color rgb="FF006A8D"/>
      </top>
      <bottom style="thin">
        <color rgb="FF006A8D"/>
      </bottom>
      <diagonal/>
    </border>
    <border>
      <left/>
      <right/>
      <top/>
      <bottom style="hair">
        <color rgb="FF006A8D"/>
      </bottom>
      <diagonal/>
    </border>
    <border>
      <left/>
      <right/>
      <top style="hair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/>
      <diagonal/>
    </border>
    <border>
      <left/>
      <right/>
      <top style="medium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hair">
        <color rgb="FF006A8D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thin">
        <color rgb="FF006A8D"/>
      </bottom>
      <diagonal/>
    </border>
    <border>
      <left/>
      <right/>
      <top style="hair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/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6A8D"/>
      </top>
      <bottom style="hair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rgb="FF006A8D"/>
      </top>
      <bottom style="hair">
        <color rgb="FF006A8D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 style="hair">
        <color rgb="FF006A8D"/>
      </top>
      <bottom style="medium">
        <color rgb="FF006A8D"/>
      </bottom>
      <diagonal/>
    </border>
  </borders>
  <cellStyleXfs count="117">
    <xf numFmtId="0" fontId="0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77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77" fillId="0" borderId="0" applyFont="0" applyFill="0" applyBorder="0" applyAlignment="0" applyProtection="0"/>
    <xf numFmtId="0" fontId="3" fillId="0" borderId="0"/>
    <xf numFmtId="167" fontId="77" fillId="0" borderId="0" applyFont="0" applyFill="0" applyBorder="0" applyAlignment="0" applyProtection="0"/>
    <xf numFmtId="0" fontId="3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3" fillId="0" borderId="0" applyNumberFormat="0" applyFill="0" applyBorder="0" applyAlignment="0" applyProtection="0"/>
    <xf numFmtId="0" fontId="30" fillId="20" borderId="1" applyNumberFormat="0" applyAlignment="0" applyProtection="0"/>
    <xf numFmtId="0" fontId="31" fillId="0" borderId="2" applyNumberFormat="0" applyFill="0" applyAlignment="0" applyProtection="0"/>
    <xf numFmtId="0" fontId="28" fillId="21" borderId="1" applyNumberFormat="0" applyAlignment="0" applyProtection="0"/>
    <xf numFmtId="0" fontId="26" fillId="22" borderId="0" applyNumberFormat="0" applyBorder="0" applyAlignment="0" applyProtection="0"/>
    <xf numFmtId="0" fontId="27" fillId="23" borderId="0" applyNumberFormat="0" applyBorder="0" applyAlignment="0" applyProtection="0"/>
    <xf numFmtId="0" fontId="3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25" fillId="24" borderId="0" applyNumberFormat="0" applyBorder="0" applyAlignment="0" applyProtection="0"/>
    <xf numFmtId="0" fontId="29" fillId="20" borderId="3" applyNumberFormat="0" applyAlignment="0" applyProtection="0"/>
    <xf numFmtId="0" fontId="3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32" fillId="25" borderId="7" applyNumberFormat="0" applyAlignment="0" applyProtection="0"/>
    <xf numFmtId="167" fontId="77" fillId="0" borderId="0" applyFont="0" applyFill="0" applyBorder="0" applyAlignment="0" applyProtection="0"/>
    <xf numFmtId="0" fontId="3" fillId="0" borderId="0"/>
    <xf numFmtId="167" fontId="77" fillId="0" borderId="0" applyFont="0" applyFill="0" applyBorder="0" applyAlignment="0" applyProtection="0"/>
    <xf numFmtId="49" fontId="77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52" fillId="0" borderId="0"/>
    <xf numFmtId="0" fontId="3" fillId="0" borderId="0"/>
    <xf numFmtId="0" fontId="3" fillId="26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6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36" fillId="28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36" fillId="33" borderId="0" applyNumberFormat="0" applyBorder="0" applyAlignment="0" applyProtection="0"/>
    <xf numFmtId="0" fontId="36" fillId="35" borderId="0" applyNumberFormat="0" applyBorder="0" applyAlignment="0" applyProtection="0"/>
    <xf numFmtId="0" fontId="66" fillId="33" borderId="0" applyNumberFormat="0" applyBorder="0" applyAlignment="0" applyProtection="0"/>
    <xf numFmtId="0" fontId="66" fillId="28" borderId="0" applyNumberFormat="0" applyBorder="0" applyAlignment="0" applyProtection="0"/>
    <xf numFmtId="0" fontId="66" fillId="34" borderId="0" applyNumberFormat="0" applyBorder="0" applyAlignment="0" applyProtection="0"/>
    <xf numFmtId="0" fontId="66" fillId="35" borderId="0" applyNumberFormat="0" applyBorder="0" applyAlignment="0" applyProtection="0"/>
    <xf numFmtId="0" fontId="66" fillId="36" borderId="0" applyNumberFormat="0" applyBorder="0" applyAlignment="0" applyProtection="0"/>
    <xf numFmtId="0" fontId="66" fillId="37" borderId="0" applyNumberFormat="0" applyBorder="0" applyAlignment="0" applyProtection="0"/>
    <xf numFmtId="0" fontId="66" fillId="36" borderId="0" applyNumberFormat="0" applyBorder="0" applyAlignment="0" applyProtection="0"/>
    <xf numFmtId="0" fontId="66" fillId="38" borderId="0" applyNumberFormat="0" applyBorder="0" applyAlignment="0" applyProtection="0"/>
    <xf numFmtId="0" fontId="66" fillId="39" borderId="0" applyNumberFormat="0" applyBorder="0" applyAlignment="0" applyProtection="0"/>
    <xf numFmtId="0" fontId="66" fillId="40" borderId="0" applyNumberFormat="0" applyBorder="0" applyAlignment="0" applyProtection="0"/>
    <xf numFmtId="0" fontId="66" fillId="41" borderId="0" applyNumberFormat="0" applyBorder="0" applyAlignment="0" applyProtection="0"/>
    <xf numFmtId="0" fontId="66" fillId="37" borderId="0" applyNumberFormat="0" applyBorder="0" applyAlignment="0" applyProtection="0"/>
    <xf numFmtId="0" fontId="67" fillId="42" borderId="0" applyNumberFormat="0" applyBorder="0" applyAlignment="0" applyProtection="0"/>
    <xf numFmtId="0" fontId="68" fillId="34" borderId="8" applyNumberFormat="0" applyAlignment="0" applyProtection="0"/>
    <xf numFmtId="0" fontId="69" fillId="39" borderId="9" applyNumberFormat="0" applyAlignment="0" applyProtection="0"/>
    <xf numFmtId="0" fontId="70" fillId="0" borderId="0" applyNumberFormat="0" applyFill="0" applyBorder="0" applyAlignment="0" applyProtection="0"/>
    <xf numFmtId="0" fontId="71" fillId="0" borderId="10" applyNumberFormat="0" applyFill="0" applyAlignment="0" applyProtection="0"/>
    <xf numFmtId="0" fontId="72" fillId="0" borderId="11" applyNumberFormat="0" applyFill="0" applyAlignment="0" applyProtection="0"/>
    <xf numFmtId="0" fontId="73" fillId="0" borderId="12" applyNumberFormat="0" applyFill="0" applyAlignment="0" applyProtection="0"/>
    <xf numFmtId="0" fontId="73" fillId="0" borderId="0" applyNumberFormat="0" applyFill="0" applyBorder="0" applyAlignment="0" applyProtection="0"/>
    <xf numFmtId="0" fontId="74" fillId="35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30" borderId="13" applyNumberFormat="0" applyFont="0" applyAlignment="0" applyProtection="0"/>
    <xf numFmtId="0" fontId="2" fillId="0" borderId="0"/>
    <xf numFmtId="0" fontId="36" fillId="0" borderId="0"/>
    <xf numFmtId="0" fontId="75" fillId="0" borderId="0" applyNumberFormat="0" applyFill="0" applyBorder="0" applyAlignment="0" applyProtection="0"/>
  </cellStyleXfs>
  <cellXfs count="453">
    <xf numFmtId="0" fontId="0" fillId="0" borderId="0" xfId="0"/>
    <xf numFmtId="0" fontId="58" fillId="44" borderId="15" xfId="7" applyFont="1" applyFill="1" applyBorder="1" applyAlignment="1">
      <alignment horizontal="center" vertical="center" wrapText="1"/>
    </xf>
    <xf numFmtId="0" fontId="4" fillId="14" borderId="0" xfId="6" applyFont="1" applyFill="1"/>
    <xf numFmtId="0" fontId="4" fillId="14" borderId="0" xfId="7" applyFont="1" applyFill="1"/>
    <xf numFmtId="0" fontId="77" fillId="0" borderId="0" xfId="7"/>
    <xf numFmtId="0" fontId="77" fillId="45" borderId="0" xfId="7" applyFill="1"/>
    <xf numFmtId="0" fontId="5" fillId="45" borderId="0" xfId="7" applyFont="1" applyFill="1"/>
    <xf numFmtId="0" fontId="5" fillId="0" borderId="0" xfId="7" applyFont="1"/>
    <xf numFmtId="0" fontId="5" fillId="46" borderId="0" xfId="7" applyFont="1" applyFill="1"/>
    <xf numFmtId="0" fontId="6" fillId="44" borderId="0" xfId="7" applyFont="1" applyFill="1"/>
    <xf numFmtId="0" fontId="9" fillId="44" borderId="18" xfId="7" applyFont="1" applyFill="1" applyBorder="1"/>
    <xf numFmtId="0" fontId="9" fillId="44" borderId="18" xfId="7" applyFont="1" applyFill="1" applyBorder="1" applyAlignment="1">
      <alignment horizontal="center"/>
    </xf>
    <xf numFmtId="0" fontId="6" fillId="44" borderId="19" xfId="7" applyFont="1" applyFill="1" applyBorder="1" applyAlignment="1">
      <alignment horizontal="left" indent="1"/>
    </xf>
    <xf numFmtId="0" fontId="6" fillId="44" borderId="19" xfId="7" applyFont="1" applyFill="1" applyBorder="1" applyAlignment="1">
      <alignment horizontal="center"/>
    </xf>
    <xf numFmtId="0" fontId="6" fillId="44" borderId="20" xfId="7" applyFont="1" applyFill="1" applyBorder="1" applyAlignment="1">
      <alignment horizontal="left" indent="1"/>
    </xf>
    <xf numFmtId="0" fontId="6" fillId="44" borderId="20" xfId="7" applyFont="1" applyFill="1" applyBorder="1" applyAlignment="1">
      <alignment horizontal="center"/>
    </xf>
    <xf numFmtId="0" fontId="6" fillId="0" borderId="0" xfId="7" applyFont="1"/>
    <xf numFmtId="0" fontId="6" fillId="44" borderId="21" xfId="7" applyFont="1" applyFill="1" applyBorder="1"/>
    <xf numFmtId="0" fontId="12" fillId="47" borderId="22" xfId="8" applyFont="1" applyFill="1" applyBorder="1" applyAlignment="1">
      <alignment horizontal="center" vertical="center"/>
    </xf>
    <xf numFmtId="0" fontId="0" fillId="44" borderId="0" xfId="7" applyFont="1" applyFill="1"/>
    <xf numFmtId="0" fontId="0" fillId="0" borderId="0" xfId="7" applyFont="1"/>
    <xf numFmtId="0" fontId="0" fillId="44" borderId="23" xfId="7" applyFont="1" applyFill="1" applyBorder="1"/>
    <xf numFmtId="0" fontId="0" fillId="44" borderId="24" xfId="7" applyFont="1" applyFill="1" applyBorder="1"/>
    <xf numFmtId="0" fontId="13" fillId="44" borderId="0" xfId="7" applyFont="1" applyFill="1" applyAlignment="1">
      <alignment horizontal="left" vertical="top"/>
    </xf>
    <xf numFmtId="0" fontId="14" fillId="44" borderId="0" xfId="7" applyFont="1" applyFill="1" applyAlignment="1">
      <alignment horizontal="center" vertical="center" wrapText="1"/>
    </xf>
    <xf numFmtId="0" fontId="0" fillId="44" borderId="0" xfId="7" applyFont="1" applyFill="1" applyBorder="1"/>
    <xf numFmtId="0" fontId="15" fillId="43" borderId="0" xfId="7" applyFont="1" applyFill="1" applyAlignment="1">
      <alignment horizontal="right" wrapText="1"/>
    </xf>
    <xf numFmtId="0" fontId="0" fillId="44" borderId="0" xfId="7" applyFont="1" applyFill="1" applyAlignment="1">
      <alignment wrapText="1"/>
    </xf>
    <xf numFmtId="0" fontId="0" fillId="0" borderId="0" xfId="7" applyFont="1" applyAlignment="1">
      <alignment wrapText="1"/>
    </xf>
    <xf numFmtId="0" fontId="0" fillId="44" borderId="25" xfId="7" applyFont="1" applyFill="1" applyBorder="1"/>
    <xf numFmtId="0" fontId="0" fillId="44" borderId="26" xfId="7" applyFont="1" applyFill="1" applyBorder="1"/>
    <xf numFmtId="0" fontId="12" fillId="48" borderId="22" xfId="8" applyFont="1" applyFill="1" applyBorder="1" applyAlignment="1">
      <alignment horizontal="center" vertical="center"/>
    </xf>
    <xf numFmtId="0" fontId="77" fillId="44" borderId="0" xfId="7" applyFill="1"/>
    <xf numFmtId="0" fontId="14" fillId="44" borderId="15" xfId="7" applyFont="1" applyFill="1" applyBorder="1" applyAlignment="1">
      <alignment horizontal="left" wrapText="1"/>
    </xf>
    <xf numFmtId="0" fontId="12" fillId="49" borderId="22" xfId="8" applyFont="1" applyFill="1" applyBorder="1" applyAlignment="1">
      <alignment horizontal="center" vertical="center"/>
    </xf>
    <xf numFmtId="0" fontId="14" fillId="44" borderId="0" xfId="7" applyFont="1" applyFill="1" applyAlignment="1">
      <alignment horizontal="left" vertical="top"/>
    </xf>
    <xf numFmtId="0" fontId="14" fillId="44" borderId="0" xfId="7" applyFont="1" applyFill="1" applyAlignment="1"/>
    <xf numFmtId="0" fontId="14" fillId="44" borderId="15" xfId="7" applyFont="1" applyFill="1" applyBorder="1" applyAlignment="1">
      <alignment horizontal="left"/>
    </xf>
    <xf numFmtId="0" fontId="15" fillId="43" borderId="0" xfId="7" applyFont="1" applyFill="1" applyAlignment="1">
      <alignment horizontal="right" vertical="center" wrapText="1"/>
    </xf>
    <xf numFmtId="0" fontId="14" fillId="44" borderId="17" xfId="7" applyFont="1" applyFill="1" applyBorder="1" applyAlignment="1">
      <alignment horizontal="right" wrapText="1" indent="1"/>
    </xf>
    <xf numFmtId="0" fontId="12" fillId="50" borderId="22" xfId="8" applyFont="1" applyFill="1" applyBorder="1" applyAlignment="1">
      <alignment horizontal="center" vertical="center"/>
    </xf>
    <xf numFmtId="0" fontId="0" fillId="44" borderId="0" xfId="0" applyFill="1"/>
    <xf numFmtId="0" fontId="37" fillId="44" borderId="0" xfId="7" applyFont="1" applyFill="1"/>
    <xf numFmtId="0" fontId="38" fillId="44" borderId="0" xfId="7" applyFont="1" applyFill="1" applyAlignment="1"/>
    <xf numFmtId="0" fontId="37" fillId="0" borderId="0" xfId="7" applyFont="1"/>
    <xf numFmtId="0" fontId="37" fillId="44" borderId="0" xfId="7" applyFont="1" applyFill="1" applyAlignment="1">
      <alignment wrapText="1"/>
    </xf>
    <xf numFmtId="0" fontId="37" fillId="0" borderId="0" xfId="7" applyFont="1" applyAlignment="1">
      <alignment wrapText="1"/>
    </xf>
    <xf numFmtId="0" fontId="38" fillId="0" borderId="0" xfId="7" applyFont="1" applyAlignment="1"/>
    <xf numFmtId="0" fontId="38" fillId="44" borderId="0" xfId="7" applyFont="1" applyFill="1"/>
    <xf numFmtId="0" fontId="14" fillId="44" borderId="27" xfId="7" applyFont="1" applyFill="1" applyBorder="1" applyAlignment="1">
      <alignment wrapText="1"/>
    </xf>
    <xf numFmtId="168" fontId="14" fillId="46" borderId="28" xfId="4" applyNumberFormat="1" applyFont="1" applyFill="1" applyBorder="1" applyAlignment="1">
      <alignment horizontal="right"/>
    </xf>
    <xf numFmtId="168" fontId="16" fillId="44" borderId="28" xfId="4" applyNumberFormat="1" applyFont="1" applyFill="1" applyBorder="1" applyAlignment="1">
      <alignment horizontal="right"/>
    </xf>
    <xf numFmtId="168" fontId="14" fillId="46" borderId="29" xfId="4" applyNumberFormat="1" applyFont="1" applyFill="1" applyBorder="1" applyAlignment="1">
      <alignment horizontal="right"/>
    </xf>
    <xf numFmtId="168" fontId="16" fillId="44" borderId="29" xfId="4" applyNumberFormat="1" applyFont="1" applyFill="1" applyBorder="1" applyAlignment="1">
      <alignment horizontal="right"/>
    </xf>
    <xf numFmtId="168" fontId="14" fillId="46" borderId="30" xfId="4" applyNumberFormat="1" applyFont="1" applyFill="1" applyBorder="1" applyAlignment="1">
      <alignment horizontal="right"/>
    </xf>
    <xf numFmtId="168" fontId="14" fillId="46" borderId="27" xfId="4" applyNumberFormat="1" applyFont="1" applyFill="1" applyBorder="1" applyAlignment="1">
      <alignment horizontal="right"/>
    </xf>
    <xf numFmtId="168" fontId="16" fillId="44" borderId="27" xfId="4" applyNumberFormat="1" applyFont="1" applyFill="1" applyBorder="1" applyAlignment="1">
      <alignment horizontal="right"/>
    </xf>
    <xf numFmtId="0" fontId="16" fillId="51" borderId="31" xfId="7" applyFont="1" applyFill="1" applyBorder="1" applyAlignment="1">
      <alignment horizontal="center" vertical="center"/>
    </xf>
    <xf numFmtId="0" fontId="16" fillId="51" borderId="31" xfId="7" applyFont="1" applyFill="1" applyBorder="1" applyAlignment="1">
      <alignment horizontal="right" vertical="center" indent="1"/>
    </xf>
    <xf numFmtId="0" fontId="16" fillId="44" borderId="29" xfId="7" applyFont="1" applyFill="1" applyBorder="1"/>
    <xf numFmtId="0" fontId="16" fillId="51" borderId="29" xfId="7" applyFont="1" applyFill="1" applyBorder="1" applyAlignment="1">
      <alignment horizontal="center" vertical="center"/>
    </xf>
    <xf numFmtId="0" fontId="16" fillId="51" borderId="0" xfId="7" applyFont="1" applyFill="1" applyAlignment="1">
      <alignment horizontal="center" vertical="center"/>
    </xf>
    <xf numFmtId="168" fontId="16" fillId="44" borderId="0" xfId="4" applyNumberFormat="1" applyFont="1" applyFill="1" applyAlignment="1">
      <alignment horizontal="right"/>
    </xf>
    <xf numFmtId="0" fontId="16" fillId="44" borderId="33" xfId="7" applyFont="1" applyFill="1" applyBorder="1"/>
    <xf numFmtId="0" fontId="16" fillId="51" borderId="33" xfId="7" applyFont="1" applyFill="1" applyBorder="1" applyAlignment="1">
      <alignment horizontal="center" vertical="center"/>
    </xf>
    <xf numFmtId="168" fontId="16" fillId="44" borderId="33" xfId="4" applyNumberFormat="1" applyFont="1" applyFill="1" applyBorder="1" applyAlignment="1">
      <alignment horizontal="right"/>
    </xf>
    <xf numFmtId="0" fontId="16" fillId="44" borderId="34" xfId="7" applyFont="1" applyFill="1" applyBorder="1"/>
    <xf numFmtId="0" fontId="16" fillId="51" borderId="34" xfId="7" applyFont="1" applyFill="1" applyBorder="1" applyAlignment="1">
      <alignment horizontal="center" vertical="center"/>
    </xf>
    <xf numFmtId="168" fontId="16" fillId="44" borderId="34" xfId="4" applyNumberFormat="1" applyFont="1" applyFill="1" applyBorder="1" applyAlignment="1">
      <alignment horizontal="right"/>
    </xf>
    <xf numFmtId="0" fontId="14" fillId="44" borderId="27" xfId="7" applyFont="1" applyFill="1" applyBorder="1"/>
    <xf numFmtId="0" fontId="16" fillId="51" borderId="27" xfId="7" applyFont="1" applyFill="1" applyBorder="1" applyAlignment="1">
      <alignment horizontal="center" vertical="center"/>
    </xf>
    <xf numFmtId="0" fontId="16" fillId="51" borderId="15" xfId="7" applyFont="1" applyFill="1" applyBorder="1" applyAlignment="1">
      <alignment horizontal="center" vertical="center"/>
    </xf>
    <xf numFmtId="168" fontId="14" fillId="46" borderId="0" xfId="4" applyNumberFormat="1" applyFont="1" applyFill="1" applyAlignment="1">
      <alignment horizontal="right"/>
    </xf>
    <xf numFmtId="168" fontId="14" fillId="46" borderId="33" xfId="4" applyNumberFormat="1" applyFont="1" applyFill="1" applyBorder="1" applyAlignment="1">
      <alignment horizontal="right"/>
    </xf>
    <xf numFmtId="168" fontId="14" fillId="46" borderId="15" xfId="4" applyNumberFormat="1" applyFont="1" applyFill="1" applyBorder="1" applyAlignment="1">
      <alignment horizontal="right"/>
    </xf>
    <xf numFmtId="0" fontId="14" fillId="44" borderId="16" xfId="7" applyFont="1" applyFill="1" applyBorder="1"/>
    <xf numFmtId="0" fontId="14" fillId="44" borderId="0" xfId="7" applyFont="1" applyFill="1" applyBorder="1"/>
    <xf numFmtId="168" fontId="14" fillId="44" borderId="27" xfId="4" applyNumberFormat="1" applyFont="1" applyFill="1" applyBorder="1" applyAlignment="1">
      <alignment horizontal="right" wrapText="1" indent="1"/>
    </xf>
    <xf numFmtId="0" fontId="16" fillId="51" borderId="0" xfId="7" applyFont="1" applyFill="1" applyBorder="1" applyAlignment="1">
      <alignment horizontal="center" vertical="center"/>
    </xf>
    <xf numFmtId="0" fontId="16" fillId="51" borderId="0" xfId="7" applyFont="1" applyFill="1" applyBorder="1" applyAlignment="1">
      <alignment horizontal="right" vertical="center" indent="1"/>
    </xf>
    <xf numFmtId="168" fontId="14" fillId="46" borderId="34" xfId="4" applyNumberFormat="1" applyFont="1" applyFill="1" applyBorder="1" applyAlignment="1">
      <alignment horizontal="right"/>
    </xf>
    <xf numFmtId="168" fontId="14" fillId="46" borderId="27" xfId="7" applyNumberFormat="1" applyFont="1" applyFill="1" applyBorder="1" applyAlignment="1">
      <alignment horizontal="right"/>
    </xf>
    <xf numFmtId="168" fontId="14" fillId="46" borderId="15" xfId="7" applyNumberFormat="1" applyFont="1" applyFill="1" applyBorder="1" applyAlignment="1">
      <alignment horizontal="right"/>
    </xf>
    <xf numFmtId="0" fontId="37" fillId="44" borderId="0" xfId="0" applyFont="1" applyFill="1"/>
    <xf numFmtId="0" fontId="37" fillId="0" borderId="0" xfId="0" applyFont="1"/>
    <xf numFmtId="0" fontId="16" fillId="44" borderId="15" xfId="7" applyFont="1" applyFill="1" applyBorder="1" applyAlignment="1">
      <alignment horizontal="right" wrapText="1" indent="1"/>
    </xf>
    <xf numFmtId="0" fontId="16" fillId="44" borderId="28" xfId="7" applyFont="1" applyFill="1" applyBorder="1"/>
    <xf numFmtId="0" fontId="16" fillId="51" borderId="28" xfId="7" applyFont="1" applyFill="1" applyBorder="1" applyAlignment="1">
      <alignment horizontal="center" vertical="center"/>
    </xf>
    <xf numFmtId="168" fontId="16" fillId="44" borderId="37" xfId="4" applyNumberFormat="1" applyFont="1" applyFill="1" applyBorder="1" applyAlignment="1">
      <alignment horizontal="right"/>
    </xf>
    <xf numFmtId="0" fontId="16" fillId="51" borderId="16" xfId="7" applyFont="1" applyFill="1" applyBorder="1" applyAlignment="1">
      <alignment horizontal="center" vertical="center"/>
    </xf>
    <xf numFmtId="0" fontId="14" fillId="44" borderId="14" xfId="7" applyFont="1" applyFill="1" applyBorder="1"/>
    <xf numFmtId="0" fontId="16" fillId="44" borderId="30" xfId="7" applyFont="1" applyFill="1" applyBorder="1"/>
    <xf numFmtId="0" fontId="16" fillId="51" borderId="30" xfId="7" applyFont="1" applyFill="1" applyBorder="1" applyAlignment="1">
      <alignment horizontal="center" vertical="center"/>
    </xf>
    <xf numFmtId="168" fontId="16" fillId="44" borderId="30" xfId="4" applyNumberFormat="1" applyFont="1" applyFill="1" applyBorder="1" applyAlignment="1">
      <alignment horizontal="right"/>
    </xf>
    <xf numFmtId="0" fontId="16" fillId="44" borderId="38" xfId="7" applyFont="1" applyFill="1" applyBorder="1"/>
    <xf numFmtId="0" fontId="16" fillId="51" borderId="38" xfId="7" applyFont="1" applyFill="1" applyBorder="1" applyAlignment="1">
      <alignment horizontal="center" vertical="center"/>
    </xf>
    <xf numFmtId="168" fontId="16" fillId="44" borderId="38" xfId="4" applyNumberFormat="1" applyFont="1" applyFill="1" applyBorder="1" applyAlignment="1">
      <alignment horizontal="right"/>
    </xf>
    <xf numFmtId="168" fontId="14" fillId="46" borderId="38" xfId="4" applyNumberFormat="1" applyFont="1" applyFill="1" applyBorder="1" applyAlignment="1">
      <alignment horizontal="right"/>
    </xf>
    <xf numFmtId="0" fontId="16" fillId="51" borderId="37" xfId="7" applyFont="1" applyFill="1" applyBorder="1" applyAlignment="1">
      <alignment horizontal="center" vertical="center"/>
    </xf>
    <xf numFmtId="168" fontId="14" fillId="46" borderId="37" xfId="4" applyNumberFormat="1" applyFont="1" applyFill="1" applyBorder="1" applyAlignment="1">
      <alignment horizontal="right"/>
    </xf>
    <xf numFmtId="0" fontId="14" fillId="51" borderId="16" xfId="7" applyFont="1" applyFill="1" applyBorder="1" applyAlignment="1">
      <alignment horizontal="center" vertical="center"/>
    </xf>
    <xf numFmtId="0" fontId="16" fillId="44" borderId="0" xfId="7" applyFont="1" applyFill="1" applyBorder="1"/>
    <xf numFmtId="168" fontId="16" fillId="44" borderId="0" xfId="4" applyNumberFormat="1" applyFont="1" applyFill="1" applyBorder="1" applyAlignment="1">
      <alignment horizontal="right"/>
    </xf>
    <xf numFmtId="0" fontId="16" fillId="44" borderId="14" xfId="7" applyFont="1" applyFill="1" applyBorder="1"/>
    <xf numFmtId="0" fontId="16" fillId="51" borderId="14" xfId="7" applyFont="1" applyFill="1" applyBorder="1" applyAlignment="1">
      <alignment horizontal="center" vertical="center"/>
    </xf>
    <xf numFmtId="168" fontId="16" fillId="44" borderId="14" xfId="4" applyNumberFormat="1" applyFont="1" applyFill="1" applyBorder="1" applyAlignment="1">
      <alignment horizontal="right"/>
    </xf>
    <xf numFmtId="168" fontId="14" fillId="46" borderId="0" xfId="4" applyNumberFormat="1" applyFont="1" applyFill="1" applyBorder="1" applyAlignment="1">
      <alignment horizontal="right"/>
    </xf>
    <xf numFmtId="0" fontId="15" fillId="43" borderId="15" xfId="7" applyFont="1" applyFill="1" applyBorder="1" applyAlignment="1">
      <alignment horizontal="right" wrapText="1"/>
    </xf>
    <xf numFmtId="0" fontId="39" fillId="48" borderId="22" xfId="8" applyFont="1" applyFill="1" applyBorder="1" applyAlignment="1">
      <alignment horizontal="center" vertical="center"/>
    </xf>
    <xf numFmtId="0" fontId="77" fillId="0" borderId="0" xfId="7" applyFill="1" applyBorder="1"/>
    <xf numFmtId="0" fontId="37" fillId="0" borderId="0" xfId="7" applyFont="1" applyFill="1" applyBorder="1" applyAlignment="1">
      <alignment wrapText="1"/>
    </xf>
    <xf numFmtId="0" fontId="37" fillId="0" borderId="0" xfId="7" applyFont="1" applyFill="1" applyBorder="1"/>
    <xf numFmtId="168" fontId="16" fillId="44" borderId="29" xfId="52" applyNumberFormat="1" applyFont="1" applyFill="1" applyBorder="1" applyAlignment="1">
      <alignment horizontal="right"/>
    </xf>
    <xf numFmtId="168" fontId="14" fillId="44" borderId="15" xfId="52" applyNumberFormat="1" applyFont="1" applyFill="1" applyBorder="1" applyAlignment="1">
      <alignment horizontal="right"/>
    </xf>
    <xf numFmtId="0" fontId="37" fillId="44" borderId="0" xfId="7" applyFont="1" applyFill="1" applyAlignment="1">
      <alignment horizontal="right"/>
    </xf>
    <xf numFmtId="0" fontId="13" fillId="44" borderId="0" xfId="7" applyFont="1" applyFill="1" applyAlignment="1">
      <alignment horizontal="left" vertical="top" wrapText="1"/>
    </xf>
    <xf numFmtId="0" fontId="16" fillId="52" borderId="0" xfId="7" applyFont="1" applyFill="1" applyBorder="1" applyAlignment="1">
      <alignment horizontal="center" vertical="center"/>
    </xf>
    <xf numFmtId="0" fontId="14" fillId="44" borderId="31" xfId="7" applyFont="1" applyFill="1" applyBorder="1" applyAlignment="1">
      <alignment horizontal="center" wrapText="1"/>
    </xf>
    <xf numFmtId="0" fontId="13" fillId="44" borderId="0" xfId="7" applyFont="1" applyFill="1" applyAlignment="1">
      <alignment horizontal="left" vertical="top" wrapText="1"/>
    </xf>
    <xf numFmtId="0" fontId="14" fillId="44" borderId="31" xfId="7" applyFont="1" applyFill="1" applyBorder="1" applyAlignment="1">
      <alignment horizontal="center" wrapText="1"/>
    </xf>
    <xf numFmtId="49" fontId="16" fillId="44" borderId="36" xfId="7" applyNumberFormat="1" applyFont="1" applyFill="1" applyBorder="1" applyAlignment="1">
      <alignment horizontal="left" wrapText="1" indent="1"/>
    </xf>
    <xf numFmtId="49" fontId="16" fillId="44" borderId="29" xfId="7" applyNumberFormat="1" applyFont="1" applyFill="1" applyBorder="1" applyAlignment="1">
      <alignment horizontal="left" wrapText="1" indent="1"/>
    </xf>
    <xf numFmtId="49" fontId="16" fillId="44" borderId="29" xfId="52" applyNumberFormat="1" applyFont="1" applyFill="1" applyBorder="1" applyAlignment="1">
      <alignment horizontal="left"/>
    </xf>
    <xf numFmtId="0" fontId="41" fillId="44" borderId="15" xfId="7" applyFont="1" applyFill="1" applyBorder="1" applyAlignment="1">
      <alignment horizontal="left" wrapText="1"/>
    </xf>
    <xf numFmtId="0" fontId="43" fillId="44" borderId="0" xfId="7" applyFont="1" applyFill="1" applyAlignment="1"/>
    <xf numFmtId="168" fontId="44" fillId="44" borderId="15" xfId="7" applyNumberFormat="1" applyFont="1" applyFill="1" applyBorder="1" applyAlignment="1">
      <alignment horizontal="right"/>
    </xf>
    <xf numFmtId="168" fontId="16" fillId="44" borderId="36" xfId="7" applyNumberFormat="1" applyFont="1" applyFill="1" applyBorder="1" applyAlignment="1">
      <alignment horizontal="right"/>
    </xf>
    <xf numFmtId="0" fontId="37" fillId="44" borderId="0" xfId="7" applyFont="1" applyFill="1" applyProtection="1"/>
    <xf numFmtId="0" fontId="37" fillId="0" borderId="0" xfId="7" applyFont="1" applyFill="1" applyBorder="1" applyProtection="1"/>
    <xf numFmtId="0" fontId="5" fillId="0" borderId="0" xfId="0" applyFont="1"/>
    <xf numFmtId="0" fontId="48" fillId="44" borderId="0" xfId="7" applyFont="1" applyFill="1" applyAlignment="1">
      <alignment horizontal="center" vertical="center"/>
    </xf>
    <xf numFmtId="0" fontId="49" fillId="44" borderId="18" xfId="7" applyFont="1" applyFill="1" applyBorder="1" applyAlignment="1">
      <alignment horizontal="center"/>
    </xf>
    <xf numFmtId="0" fontId="10" fillId="44" borderId="19" xfId="9" applyFont="1" applyFill="1" applyBorder="1" applyAlignment="1">
      <alignment horizontal="center"/>
    </xf>
    <xf numFmtId="0" fontId="48" fillId="44" borderId="21" xfId="7" applyFont="1" applyFill="1" applyBorder="1" applyAlignment="1">
      <alignment horizontal="center" vertical="center"/>
    </xf>
    <xf numFmtId="0" fontId="48" fillId="0" borderId="0" xfId="7" applyFont="1" applyAlignment="1">
      <alignment horizontal="center" vertical="center"/>
    </xf>
    <xf numFmtId="0" fontId="16" fillId="44" borderId="0" xfId="0" applyFont="1" applyFill="1"/>
    <xf numFmtId="0" fontId="46" fillId="44" borderId="0" xfId="7" applyFont="1" applyFill="1" applyAlignment="1">
      <alignment horizontal="left" vertical="top"/>
    </xf>
    <xf numFmtId="0" fontId="16" fillId="0" borderId="0" xfId="0" applyFont="1"/>
    <xf numFmtId="0" fontId="14" fillId="44" borderId="0" xfId="7" applyFont="1" applyFill="1" applyAlignment="1">
      <alignment horizontal="left" vertical="top" wrapText="1"/>
    </xf>
    <xf numFmtId="0" fontId="40" fillId="44" borderId="0" xfId="7" applyFont="1" applyFill="1"/>
    <xf numFmtId="169" fontId="0" fillId="53" borderId="41" xfId="54" applyNumberFormat="1" applyFont="1" applyFill="1" applyBorder="1"/>
    <xf numFmtId="49" fontId="0" fillId="0" borderId="0" xfId="0" applyNumberFormat="1"/>
    <xf numFmtId="168" fontId="37" fillId="44" borderId="0" xfId="0" applyNumberFormat="1" applyFont="1" applyFill="1"/>
    <xf numFmtId="0" fontId="16" fillId="52" borderId="29" xfId="7" applyFont="1" applyFill="1" applyBorder="1" applyAlignment="1">
      <alignment horizontal="center"/>
    </xf>
    <xf numFmtId="168" fontId="16" fillId="54" borderId="27" xfId="7" applyNumberFormat="1" applyFont="1" applyFill="1" applyBorder="1" applyAlignment="1">
      <alignment horizontal="right"/>
    </xf>
    <xf numFmtId="168" fontId="16" fillId="54" borderId="15" xfId="7" applyNumberFormat="1" applyFont="1" applyFill="1" applyBorder="1" applyAlignment="1">
      <alignment horizontal="right"/>
    </xf>
    <xf numFmtId="0" fontId="16" fillId="54" borderId="27" xfId="7" applyFont="1" applyFill="1" applyBorder="1" applyAlignment="1">
      <alignment horizontal="center" vertical="center"/>
    </xf>
    <xf numFmtId="0" fontId="14" fillId="54" borderId="27" xfId="7" applyFont="1" applyFill="1" applyBorder="1" applyAlignment="1">
      <alignment horizontal="center" vertical="center"/>
    </xf>
    <xf numFmtId="168" fontId="14" fillId="54" borderId="27" xfId="7" applyNumberFormat="1" applyFont="1" applyFill="1" applyBorder="1" applyAlignment="1">
      <alignment horizontal="right"/>
    </xf>
    <xf numFmtId="168" fontId="16" fillId="54" borderId="29" xfId="52" applyNumberFormat="1" applyFont="1" applyFill="1" applyBorder="1" applyAlignment="1">
      <alignment horizontal="right"/>
    </xf>
    <xf numFmtId="0" fontId="53" fillId="44" borderId="42" xfId="0" applyFont="1" applyFill="1" applyBorder="1" applyAlignment="1">
      <alignment horizontal="left" vertical="top" wrapText="1"/>
    </xf>
    <xf numFmtId="0" fontId="53" fillId="44" borderId="42" xfId="0" applyFont="1" applyFill="1" applyBorder="1" applyAlignment="1"/>
    <xf numFmtId="0" fontId="53" fillId="44" borderId="0" xfId="0" applyFont="1" applyFill="1" applyBorder="1" applyAlignment="1">
      <alignment horizontal="left" vertical="top" wrapText="1"/>
    </xf>
    <xf numFmtId="0" fontId="53" fillId="44" borderId="0" xfId="0" applyFont="1" applyFill="1" applyBorder="1" applyAlignment="1"/>
    <xf numFmtId="0" fontId="53" fillId="44" borderId="0" xfId="0" applyFont="1" applyFill="1" applyBorder="1" applyAlignment="1">
      <alignment horizontal="right"/>
    </xf>
    <xf numFmtId="0" fontId="54" fillId="44" borderId="0" xfId="7" applyFont="1" applyFill="1" applyAlignment="1">
      <alignment horizontal="left" vertical="top"/>
    </xf>
    <xf numFmtId="0" fontId="53" fillId="44" borderId="0" xfId="0" applyFont="1" applyFill="1" applyAlignment="1"/>
    <xf numFmtId="0" fontId="53" fillId="44" borderId="0" xfId="0" applyFont="1" applyFill="1" applyAlignment="1">
      <alignment horizontal="left" vertical="top"/>
    </xf>
    <xf numFmtId="0" fontId="56" fillId="0" borderId="0" xfId="0" applyFont="1"/>
    <xf numFmtId="0" fontId="50" fillId="55" borderId="0" xfId="0" applyFont="1" applyFill="1" applyAlignment="1">
      <alignment horizontal="right" indent="1"/>
    </xf>
    <xf numFmtId="0" fontId="50" fillId="44" borderId="27" xfId="13" applyFont="1" applyFill="1" applyBorder="1"/>
    <xf numFmtId="0" fontId="50" fillId="55" borderId="27" xfId="0" applyFont="1" applyFill="1" applyBorder="1" applyAlignment="1">
      <alignment horizontal="center" vertical="center"/>
    </xf>
    <xf numFmtId="168" fontId="50" fillId="44" borderId="27" xfId="12" applyNumberFormat="1" applyFont="1" applyFill="1" applyBorder="1" applyAlignment="1">
      <alignment horizontal="right"/>
    </xf>
    <xf numFmtId="0" fontId="53" fillId="44" borderId="0" xfId="0" applyFont="1" applyFill="1" applyBorder="1" applyAlignment="1">
      <alignment horizontal="left" wrapText="1"/>
    </xf>
    <xf numFmtId="0" fontId="50" fillId="44" borderId="36" xfId="0" applyFont="1" applyFill="1" applyBorder="1" applyAlignment="1">
      <alignment horizontal="right" wrapText="1"/>
    </xf>
    <xf numFmtId="0" fontId="53" fillId="44" borderId="0" xfId="0" applyFont="1" applyFill="1" applyBorder="1"/>
    <xf numFmtId="0" fontId="50" fillId="44" borderId="0" xfId="0" applyFont="1" applyFill="1" applyBorder="1" applyAlignment="1">
      <alignment horizontal="center" vertical="center"/>
    </xf>
    <xf numFmtId="0" fontId="50" fillId="51" borderId="14" xfId="0" applyFont="1" applyFill="1" applyBorder="1" applyAlignment="1">
      <alignment horizontal="right" indent="1"/>
    </xf>
    <xf numFmtId="0" fontId="50" fillId="51" borderId="0" xfId="0" applyFont="1" applyFill="1" applyBorder="1" applyAlignment="1">
      <alignment horizontal="right" indent="1"/>
    </xf>
    <xf numFmtId="0" fontId="50" fillId="44" borderId="32" xfId="0" applyFont="1" applyFill="1" applyBorder="1" applyAlignment="1">
      <alignment horizontal="left"/>
    </xf>
    <xf numFmtId="0" fontId="50" fillId="51" borderId="32" xfId="0" applyFont="1" applyFill="1" applyBorder="1" applyAlignment="1">
      <alignment horizontal="center" vertical="center"/>
    </xf>
    <xf numFmtId="168" fontId="50" fillId="44" borderId="40" xfId="4" applyNumberFormat="1" applyFont="1" applyFill="1" applyBorder="1" applyAlignment="1">
      <alignment horizontal="right"/>
    </xf>
    <xf numFmtId="0" fontId="50" fillId="44" borderId="29" xfId="0" applyFont="1" applyFill="1" applyBorder="1" applyAlignment="1">
      <alignment horizontal="left"/>
    </xf>
    <xf numFmtId="0" fontId="50" fillId="51" borderId="29" xfId="0" applyFont="1" applyFill="1" applyBorder="1" applyAlignment="1">
      <alignment horizontal="center" vertical="center"/>
    </xf>
    <xf numFmtId="168" fontId="50" fillId="44" borderId="29" xfId="4" applyNumberFormat="1" applyFont="1" applyFill="1" applyBorder="1" applyAlignment="1">
      <alignment horizontal="right"/>
    </xf>
    <xf numFmtId="0" fontId="50" fillId="44" borderId="35" xfId="0" applyFont="1" applyFill="1" applyBorder="1" applyAlignment="1">
      <alignment horizontal="left"/>
    </xf>
    <xf numFmtId="0" fontId="50" fillId="51" borderId="35" xfId="0" applyFont="1" applyFill="1" applyBorder="1" applyAlignment="1">
      <alignment horizontal="center" vertical="center"/>
    </xf>
    <xf numFmtId="168" fontId="50" fillId="44" borderId="35" xfId="4" applyNumberFormat="1" applyFont="1" applyFill="1" applyBorder="1" applyAlignment="1">
      <alignment horizontal="right"/>
    </xf>
    <xf numFmtId="0" fontId="50" fillId="44" borderId="0" xfId="0" applyFont="1" applyFill="1"/>
    <xf numFmtId="0" fontId="56" fillId="44" borderId="0" xfId="0" applyFont="1" applyFill="1"/>
    <xf numFmtId="0" fontId="50" fillId="44" borderId="0" xfId="0" applyFont="1" applyFill="1" applyBorder="1" applyAlignment="1">
      <alignment horizontal="right" wrapText="1"/>
    </xf>
    <xf numFmtId="168" fontId="50" fillId="54" borderId="40" xfId="4" applyNumberFormat="1" applyFont="1" applyFill="1" applyBorder="1" applyAlignment="1">
      <alignment horizontal="right"/>
    </xf>
    <xf numFmtId="168" fontId="50" fillId="54" borderId="29" xfId="4" applyNumberFormat="1" applyFont="1" applyFill="1" applyBorder="1" applyAlignment="1">
      <alignment horizontal="right"/>
    </xf>
    <xf numFmtId="168" fontId="50" fillId="54" borderId="35" xfId="4" applyNumberFormat="1" applyFont="1" applyFill="1" applyBorder="1" applyAlignment="1">
      <alignment horizontal="right"/>
    </xf>
    <xf numFmtId="0" fontId="53" fillId="44" borderId="17" xfId="0" applyFont="1" applyFill="1" applyBorder="1" applyAlignment="1">
      <alignment horizontal="left"/>
    </xf>
    <xf numFmtId="0" fontId="50" fillId="51" borderId="17" xfId="0" applyFont="1" applyFill="1" applyBorder="1" applyAlignment="1">
      <alignment horizontal="center" vertical="center"/>
    </xf>
    <xf numFmtId="168" fontId="53" fillId="44" borderId="17" xfId="4" applyNumberFormat="1" applyFont="1" applyFill="1" applyBorder="1" applyAlignment="1">
      <alignment horizontal="right"/>
    </xf>
    <xf numFmtId="0" fontId="77" fillId="44" borderId="0" xfId="7" applyFill="1" applyAlignment="1">
      <alignment wrapText="1"/>
    </xf>
    <xf numFmtId="0" fontId="16" fillId="51" borderId="27" xfId="7" applyFont="1" applyFill="1" applyBorder="1" applyAlignment="1">
      <alignment horizontal="center" vertical="center" wrapText="1"/>
    </xf>
    <xf numFmtId="0" fontId="77" fillId="0" borderId="0" xfId="7" applyAlignment="1">
      <alignment wrapText="1"/>
    </xf>
    <xf numFmtId="168" fontId="16" fillId="56" borderId="27" xfId="7" applyNumberFormat="1" applyFont="1" applyFill="1" applyBorder="1" applyAlignment="1">
      <alignment horizontal="right"/>
    </xf>
    <xf numFmtId="168" fontId="14" fillId="56" borderId="27" xfId="7" applyNumberFormat="1" applyFont="1" applyFill="1" applyBorder="1" applyAlignment="1">
      <alignment horizontal="right"/>
    </xf>
    <xf numFmtId="0" fontId="58" fillId="44" borderId="0" xfId="7" applyFont="1" applyFill="1" applyAlignment="1">
      <alignment horizontal="left" vertical="top"/>
    </xf>
    <xf numFmtId="0" fontId="58" fillId="44" borderId="0" xfId="7" applyFont="1" applyFill="1" applyAlignment="1"/>
    <xf numFmtId="0" fontId="58" fillId="44" borderId="15" xfId="7" applyFont="1" applyFill="1" applyBorder="1" applyAlignment="1">
      <alignment horizontal="left" wrapText="1"/>
    </xf>
    <xf numFmtId="0" fontId="59" fillId="44" borderId="31" xfId="7" applyFont="1" applyFill="1" applyBorder="1"/>
    <xf numFmtId="0" fontId="59" fillId="51" borderId="31" xfId="7" applyFont="1" applyFill="1" applyBorder="1" applyAlignment="1">
      <alignment horizontal="center" vertical="center"/>
    </xf>
    <xf numFmtId="0" fontId="59" fillId="51" borderId="31" xfId="7" applyFont="1" applyFill="1" applyBorder="1" applyAlignment="1">
      <alignment horizontal="right" vertical="center" indent="1"/>
    </xf>
    <xf numFmtId="0" fontId="58" fillId="44" borderId="27" xfId="7" applyFont="1" applyFill="1" applyBorder="1"/>
    <xf numFmtId="0" fontId="59" fillId="51" borderId="27" xfId="7" applyFont="1" applyFill="1" applyBorder="1" applyAlignment="1">
      <alignment horizontal="center" vertical="center"/>
    </xf>
    <xf numFmtId="168" fontId="59" fillId="44" borderId="27" xfId="7" applyNumberFormat="1" applyFont="1" applyFill="1" applyBorder="1" applyAlignment="1">
      <alignment horizontal="right"/>
    </xf>
    <xf numFmtId="168" fontId="59" fillId="57" borderId="27" xfId="7" applyNumberFormat="1" applyFont="1" applyFill="1" applyBorder="1" applyAlignment="1">
      <alignment horizontal="right"/>
    </xf>
    <xf numFmtId="168" fontId="59" fillId="54" borderId="27" xfId="7" applyNumberFormat="1" applyFont="1" applyFill="1" applyBorder="1" applyAlignment="1">
      <alignment horizontal="right"/>
    </xf>
    <xf numFmtId="0" fontId="59" fillId="44" borderId="0" xfId="7" applyFont="1" applyFill="1" applyBorder="1" applyAlignment="1">
      <alignment wrapText="1"/>
    </xf>
    <xf numFmtId="0" fontId="59" fillId="51" borderId="0" xfId="7" applyFont="1" applyFill="1" applyBorder="1" applyAlignment="1">
      <alignment horizontal="center" vertical="center"/>
    </xf>
    <xf numFmtId="168" fontId="59" fillId="44" borderId="0" xfId="4" applyNumberFormat="1" applyFont="1" applyFill="1" applyBorder="1" applyAlignment="1">
      <alignment horizontal="right"/>
    </xf>
    <xf numFmtId="168" fontId="59" fillId="57" borderId="0" xfId="4" applyNumberFormat="1" applyFont="1" applyFill="1" applyBorder="1" applyAlignment="1">
      <alignment horizontal="right"/>
    </xf>
    <xf numFmtId="0" fontId="58" fillId="44" borderId="27" xfId="7" applyFont="1" applyFill="1" applyBorder="1" applyAlignment="1">
      <alignment wrapText="1"/>
    </xf>
    <xf numFmtId="168" fontId="59" fillId="44" borderId="27" xfId="4" applyNumberFormat="1" applyFont="1" applyFill="1" applyBorder="1" applyAlignment="1">
      <alignment horizontal="right"/>
    </xf>
    <xf numFmtId="168" fontId="59" fillId="57" borderId="27" xfId="4" applyNumberFormat="1" applyFont="1" applyFill="1" applyBorder="1" applyAlignment="1">
      <alignment horizontal="right"/>
    </xf>
    <xf numFmtId="0" fontId="59" fillId="44" borderId="32" xfId="7" applyFont="1" applyFill="1" applyBorder="1" applyAlignment="1">
      <alignment wrapText="1"/>
    </xf>
    <xf numFmtId="0" fontId="59" fillId="51" borderId="32" xfId="7" applyFont="1" applyFill="1" applyBorder="1" applyAlignment="1">
      <alignment horizontal="center" vertical="center"/>
    </xf>
    <xf numFmtId="168" fontId="59" fillId="44" borderId="32" xfId="4" applyNumberFormat="1" applyFont="1" applyFill="1" applyBorder="1" applyAlignment="1">
      <alignment horizontal="right"/>
    </xf>
    <xf numFmtId="168" fontId="59" fillId="57" borderId="32" xfId="4" applyNumberFormat="1" applyFont="1" applyFill="1" applyBorder="1" applyAlignment="1">
      <alignment horizontal="right"/>
    </xf>
    <xf numFmtId="0" fontId="59" fillId="44" borderId="35" xfId="7" applyFont="1" applyFill="1" applyBorder="1" applyAlignment="1">
      <alignment wrapText="1"/>
    </xf>
    <xf numFmtId="0" fontId="59" fillId="51" borderId="35" xfId="7" applyFont="1" applyFill="1" applyBorder="1" applyAlignment="1">
      <alignment horizontal="center" vertical="center"/>
    </xf>
    <xf numFmtId="168" fontId="59" fillId="44" borderId="35" xfId="4" applyNumberFormat="1" applyFont="1" applyFill="1" applyBorder="1" applyAlignment="1">
      <alignment horizontal="right"/>
    </xf>
    <xf numFmtId="168" fontId="59" fillId="57" borderId="35" xfId="4" applyNumberFormat="1" applyFont="1" applyFill="1" applyBorder="1" applyAlignment="1">
      <alignment horizontal="right"/>
    </xf>
    <xf numFmtId="0" fontId="58" fillId="44" borderId="0" xfId="7" applyFont="1" applyFill="1" applyBorder="1"/>
    <xf numFmtId="0" fontId="59" fillId="44" borderId="29" xfId="7" applyFont="1" applyFill="1" applyBorder="1" applyAlignment="1">
      <alignment horizontal="left" wrapText="1" indent="1"/>
    </xf>
    <xf numFmtId="0" fontId="59" fillId="51" borderId="29" xfId="7" applyFont="1" applyFill="1" applyBorder="1" applyAlignment="1">
      <alignment horizontal="center" vertical="center"/>
    </xf>
    <xf numFmtId="168" fontId="59" fillId="44" borderId="29" xfId="4" applyNumberFormat="1" applyFont="1" applyFill="1" applyBorder="1" applyAlignment="1">
      <alignment horizontal="right"/>
    </xf>
    <xf numFmtId="168" fontId="59" fillId="57" borderId="29" xfId="4" applyNumberFormat="1" applyFont="1" applyFill="1" applyBorder="1" applyAlignment="1">
      <alignment horizontal="right"/>
    </xf>
    <xf numFmtId="0" fontId="58" fillId="44" borderId="15" xfId="7" applyFont="1" applyFill="1" applyBorder="1" applyAlignment="1">
      <alignment wrapText="1"/>
    </xf>
    <xf numFmtId="0" fontId="59" fillId="51" borderId="15" xfId="7" applyFont="1" applyFill="1" applyBorder="1" applyAlignment="1">
      <alignment horizontal="center" vertical="center"/>
    </xf>
    <xf numFmtId="168" fontId="59" fillId="44" borderId="15" xfId="4" applyNumberFormat="1" applyFont="1" applyFill="1" applyBorder="1" applyAlignment="1">
      <alignment horizontal="right"/>
    </xf>
    <xf numFmtId="168" fontId="59" fillId="57" borderId="15" xfId="4" applyNumberFormat="1" applyFont="1" applyFill="1" applyBorder="1" applyAlignment="1">
      <alignment horizontal="right"/>
    </xf>
    <xf numFmtId="0" fontId="58" fillId="44" borderId="15" xfId="7" applyFont="1" applyFill="1" applyBorder="1" applyAlignment="1">
      <alignment horizontal="left" vertical="center" wrapText="1"/>
    </xf>
    <xf numFmtId="0" fontId="60" fillId="43" borderId="0" xfId="7" applyFont="1" applyFill="1" applyAlignment="1">
      <alignment horizontal="right" wrapText="1"/>
    </xf>
    <xf numFmtId="0" fontId="58" fillId="44" borderId="15" xfId="7" applyFont="1" applyFill="1" applyBorder="1" applyAlignment="1">
      <alignment horizontal="right" wrapText="1" indent="1"/>
    </xf>
    <xf numFmtId="0" fontId="58" fillId="44" borderId="16" xfId="7" applyFont="1" applyFill="1" applyBorder="1" applyAlignment="1">
      <alignment wrapText="1"/>
    </xf>
    <xf numFmtId="0" fontId="59" fillId="52" borderId="16" xfId="7" applyFont="1" applyFill="1" applyBorder="1" applyAlignment="1">
      <alignment horizontal="center" vertical="center"/>
    </xf>
    <xf numFmtId="0" fontId="59" fillId="52" borderId="16" xfId="7" applyFont="1" applyFill="1" applyBorder="1" applyAlignment="1">
      <alignment horizontal="right" vertical="center" indent="1"/>
    </xf>
    <xf numFmtId="0" fontId="61" fillId="44" borderId="27" xfId="7" applyFont="1" applyFill="1" applyBorder="1"/>
    <xf numFmtId="168" fontId="61" fillId="54" borderId="27" xfId="7" applyNumberFormat="1" applyFont="1" applyFill="1" applyBorder="1"/>
    <xf numFmtId="0" fontId="59" fillId="44" borderId="28" xfId="7" applyFont="1" applyFill="1" applyBorder="1" applyAlignment="1">
      <alignment horizontal="left" wrapText="1" indent="1"/>
    </xf>
    <xf numFmtId="0" fontId="59" fillId="52" borderId="28" xfId="7" applyFont="1" applyFill="1" applyBorder="1" applyAlignment="1">
      <alignment horizontal="center"/>
    </xf>
    <xf numFmtId="168" fontId="58" fillId="46" borderId="28" xfId="4" applyNumberFormat="1" applyFont="1" applyFill="1" applyBorder="1" applyAlignment="1">
      <alignment horizontal="right"/>
    </xf>
    <xf numFmtId="168" fontId="59" fillId="44" borderId="28" xfId="4" applyNumberFormat="1" applyFont="1" applyFill="1" applyBorder="1" applyAlignment="1">
      <alignment horizontal="right"/>
    </xf>
    <xf numFmtId="168" fontId="59" fillId="54" borderId="32" xfId="4" applyNumberFormat="1" applyFont="1" applyFill="1" applyBorder="1" applyAlignment="1">
      <alignment horizontal="right"/>
    </xf>
    <xf numFmtId="0" fontId="59" fillId="52" borderId="29" xfId="7" applyFont="1" applyFill="1" applyBorder="1" applyAlignment="1">
      <alignment horizontal="center"/>
    </xf>
    <xf numFmtId="168" fontId="58" fillId="46" borderId="29" xfId="4" applyNumberFormat="1" applyFont="1" applyFill="1" applyBorder="1" applyAlignment="1">
      <alignment horizontal="right"/>
    </xf>
    <xf numFmtId="168" fontId="59" fillId="54" borderId="29" xfId="4" applyNumberFormat="1" applyFont="1" applyFill="1" applyBorder="1" applyAlignment="1">
      <alignment horizontal="right"/>
    </xf>
    <xf numFmtId="0" fontId="58" fillId="44" borderId="29" xfId="7" applyFont="1" applyFill="1" applyBorder="1" applyAlignment="1">
      <alignment wrapText="1"/>
    </xf>
    <xf numFmtId="0" fontId="61" fillId="44" borderId="27" xfId="7" applyFont="1" applyFill="1" applyBorder="1" applyAlignment="1"/>
    <xf numFmtId="168" fontId="61" fillId="58" borderId="27" xfId="7" applyNumberFormat="1" applyFont="1" applyFill="1" applyBorder="1" applyAlignment="1">
      <alignment horizontal="right"/>
    </xf>
    <xf numFmtId="168" fontId="59" fillId="58" borderId="29" xfId="4" applyNumberFormat="1" applyFont="1" applyFill="1" applyBorder="1" applyAlignment="1">
      <alignment horizontal="right"/>
    </xf>
    <xf numFmtId="0" fontId="59" fillId="52" borderId="29" xfId="7" applyFont="1" applyFill="1" applyBorder="1" applyAlignment="1">
      <alignment horizontal="center" vertical="center"/>
    </xf>
    <xf numFmtId="0" fontId="58" fillId="44" borderId="17" xfId="7" applyFont="1" applyFill="1" applyBorder="1" applyAlignment="1">
      <alignment wrapText="1"/>
    </xf>
    <xf numFmtId="0" fontId="59" fillId="52" borderId="17" xfId="7" applyFont="1" applyFill="1" applyBorder="1" applyAlignment="1">
      <alignment horizontal="center" vertical="center"/>
    </xf>
    <xf numFmtId="168" fontId="58" fillId="46" borderId="17" xfId="4" applyNumberFormat="1" applyFont="1" applyFill="1" applyBorder="1" applyAlignment="1">
      <alignment horizontal="right"/>
    </xf>
    <xf numFmtId="168" fontId="58" fillId="44" borderId="17" xfId="4" applyNumberFormat="1" applyFont="1" applyFill="1" applyBorder="1" applyAlignment="1">
      <alignment horizontal="right"/>
    </xf>
    <xf numFmtId="0" fontId="61" fillId="44" borderId="0" xfId="7" applyFont="1" applyFill="1" applyAlignment="1">
      <alignment wrapText="1"/>
    </xf>
    <xf numFmtId="0" fontId="61" fillId="44" borderId="0" xfId="7" applyFont="1" applyFill="1"/>
    <xf numFmtId="0" fontId="61" fillId="44" borderId="27" xfId="7" applyFont="1" applyFill="1" applyBorder="1" applyAlignment="1">
      <alignment horizontal="center"/>
    </xf>
    <xf numFmtId="0" fontId="59" fillId="44" borderId="32" xfId="7" applyFont="1" applyFill="1" applyBorder="1" applyAlignment="1">
      <alignment horizontal="left" wrapText="1" indent="1"/>
    </xf>
    <xf numFmtId="0" fontId="59" fillId="52" borderId="32" xfId="7" applyFont="1" applyFill="1" applyBorder="1" applyAlignment="1">
      <alignment horizontal="center"/>
    </xf>
    <xf numFmtId="168" fontId="58" fillId="46" borderId="32" xfId="4" applyNumberFormat="1" applyFont="1" applyFill="1" applyBorder="1" applyAlignment="1">
      <alignment horizontal="right"/>
    </xf>
    <xf numFmtId="0" fontId="59" fillId="44" borderId="35" xfId="7" applyFont="1" applyFill="1" applyBorder="1" applyAlignment="1">
      <alignment horizontal="left" wrapText="1" indent="1"/>
    </xf>
    <xf numFmtId="0" fontId="59" fillId="52" borderId="35" xfId="7" applyFont="1" applyFill="1" applyBorder="1" applyAlignment="1">
      <alignment horizontal="center"/>
    </xf>
    <xf numFmtId="168" fontId="58" fillId="46" borderId="35" xfId="4" applyNumberFormat="1" applyFont="1" applyFill="1" applyBorder="1" applyAlignment="1">
      <alignment horizontal="right"/>
    </xf>
    <xf numFmtId="0" fontId="59" fillId="52" borderId="27" xfId="7" applyFont="1" applyFill="1" applyBorder="1" applyAlignment="1">
      <alignment horizontal="center"/>
    </xf>
    <xf numFmtId="168" fontId="58" fillId="46" borderId="27" xfId="4" applyNumberFormat="1" applyFont="1" applyFill="1" applyBorder="1" applyAlignment="1">
      <alignment horizontal="right"/>
    </xf>
    <xf numFmtId="168" fontId="58" fillId="54" borderId="27" xfId="4" applyNumberFormat="1" applyFont="1" applyFill="1" applyBorder="1" applyAlignment="1">
      <alignment horizontal="right"/>
    </xf>
    <xf numFmtId="168" fontId="58" fillId="44" borderId="27" xfId="4" applyNumberFormat="1" applyFont="1" applyFill="1" applyBorder="1" applyAlignment="1">
      <alignment horizontal="right"/>
    </xf>
    <xf numFmtId="0" fontId="58" fillId="0" borderId="0" xfId="38" applyFont="1" applyFill="1" applyBorder="1" applyAlignment="1">
      <alignment vertical="center" wrapText="1"/>
    </xf>
    <xf numFmtId="0" fontId="59" fillId="52" borderId="36" xfId="7" applyFont="1" applyFill="1" applyBorder="1" applyAlignment="1">
      <alignment horizontal="center"/>
    </xf>
    <xf numFmtId="168" fontId="58" fillId="54" borderId="36" xfId="4" applyNumberFormat="1" applyFont="1" applyFill="1" applyBorder="1" applyAlignment="1">
      <alignment horizontal="right"/>
    </xf>
    <xf numFmtId="168" fontId="59" fillId="54" borderId="36" xfId="4" applyNumberFormat="1" applyFont="1" applyFill="1" applyBorder="1" applyAlignment="1">
      <alignment horizontal="right"/>
    </xf>
    <xf numFmtId="0" fontId="58" fillId="44" borderId="29" xfId="7" applyFont="1" applyFill="1" applyBorder="1" applyAlignment="1">
      <alignment horizontal="left" wrapText="1" indent="1"/>
    </xf>
    <xf numFmtId="0" fontId="58" fillId="44" borderId="35" xfId="7" applyFont="1" applyFill="1" applyBorder="1" applyAlignment="1">
      <alignment horizontal="left" wrapText="1" indent="1"/>
    </xf>
    <xf numFmtId="10" fontId="58" fillId="46" borderId="27" xfId="10" applyNumberFormat="1" applyFont="1" applyFill="1" applyBorder="1" applyAlignment="1">
      <alignment horizontal="right"/>
    </xf>
    <xf numFmtId="0" fontId="59" fillId="52" borderId="17" xfId="7" applyFont="1" applyFill="1" applyBorder="1" applyAlignment="1">
      <alignment horizontal="center"/>
    </xf>
    <xf numFmtId="10" fontId="58" fillId="46" borderId="17" xfId="10" applyNumberFormat="1" applyFont="1" applyFill="1" applyBorder="1" applyAlignment="1">
      <alignment horizontal="right"/>
    </xf>
    <xf numFmtId="168" fontId="58" fillId="54" borderId="17" xfId="4" applyNumberFormat="1" applyFont="1" applyFill="1" applyBorder="1" applyAlignment="1">
      <alignment horizontal="right"/>
    </xf>
    <xf numFmtId="0" fontId="62" fillId="44" borderId="0" xfId="7" applyFont="1" applyFill="1" applyAlignment="1">
      <alignment wrapText="1"/>
    </xf>
    <xf numFmtId="168" fontId="61" fillId="54" borderId="27" xfId="7" applyNumberFormat="1" applyFont="1" applyFill="1" applyBorder="1" applyAlignment="1">
      <alignment horizontal="right"/>
    </xf>
    <xf numFmtId="168" fontId="59" fillId="46" borderId="29" xfId="4" applyNumberFormat="1" applyFont="1" applyFill="1" applyBorder="1" applyAlignment="1">
      <alignment horizontal="right"/>
    </xf>
    <xf numFmtId="0" fontId="58" fillId="44" borderId="30" xfId="7" applyFont="1" applyFill="1" applyBorder="1" applyAlignment="1">
      <alignment wrapText="1"/>
    </xf>
    <xf numFmtId="0" fontId="59" fillId="52" borderId="30" xfId="7" applyFont="1" applyFill="1" applyBorder="1" applyAlignment="1">
      <alignment horizontal="center" vertical="center"/>
    </xf>
    <xf numFmtId="168" fontId="58" fillId="46" borderId="30" xfId="4" applyNumberFormat="1" applyFont="1" applyFill="1" applyBorder="1" applyAlignment="1">
      <alignment horizontal="right"/>
    </xf>
    <xf numFmtId="0" fontId="59" fillId="44" borderId="27" xfId="7" applyFont="1" applyFill="1" applyBorder="1" applyAlignment="1">
      <alignment horizontal="center" vertical="center"/>
    </xf>
    <xf numFmtId="0" fontId="59" fillId="52" borderId="28" xfId="7" applyFont="1" applyFill="1" applyBorder="1" applyAlignment="1">
      <alignment horizontal="center" vertical="center"/>
    </xf>
    <xf numFmtId="168" fontId="59" fillId="46" borderId="28" xfId="4" applyNumberFormat="1" applyFont="1" applyFill="1" applyBorder="1" applyAlignment="1">
      <alignment horizontal="right"/>
    </xf>
    <xf numFmtId="0" fontId="59" fillId="44" borderId="30" xfId="7" applyFont="1" applyFill="1" applyBorder="1" applyAlignment="1">
      <alignment horizontal="left" wrapText="1" indent="1"/>
    </xf>
    <xf numFmtId="168" fontId="59" fillId="46" borderId="30" xfId="4" applyNumberFormat="1" applyFont="1" applyFill="1" applyBorder="1" applyAlignment="1">
      <alignment horizontal="right"/>
    </xf>
    <xf numFmtId="0" fontId="12" fillId="59" borderId="22" xfId="8" applyFont="1" applyFill="1" applyBorder="1" applyAlignment="1">
      <alignment horizontal="center" vertical="center"/>
    </xf>
    <xf numFmtId="0" fontId="45" fillId="44" borderId="0" xfId="7" applyFont="1" applyFill="1" applyAlignment="1">
      <alignment horizontal="left" vertical="top"/>
    </xf>
    <xf numFmtId="0" fontId="45" fillId="44" borderId="0" xfId="7" applyFont="1" applyFill="1" applyAlignment="1"/>
    <xf numFmtId="0" fontId="45" fillId="44" borderId="15" xfId="7" applyFont="1" applyFill="1" applyBorder="1" applyAlignment="1">
      <alignment horizontal="left" wrapText="1"/>
    </xf>
    <xf numFmtId="0" fontId="63" fillId="44" borderId="15" xfId="7" applyFont="1" applyFill="1" applyBorder="1" applyAlignment="1">
      <alignment horizontal="right" wrapText="1"/>
    </xf>
    <xf numFmtId="0" fontId="45" fillId="44" borderId="31" xfId="7" applyFont="1" applyFill="1" applyBorder="1"/>
    <xf numFmtId="0" fontId="63" fillId="60" borderId="31" xfId="7" applyFont="1" applyFill="1" applyBorder="1" applyAlignment="1">
      <alignment horizontal="center" vertical="center"/>
    </xf>
    <xf numFmtId="0" fontId="63" fillId="60" borderId="31" xfId="7" applyFont="1" applyFill="1" applyBorder="1" applyAlignment="1">
      <alignment horizontal="right" vertical="center" indent="1"/>
    </xf>
    <xf numFmtId="0" fontId="63" fillId="60" borderId="16" xfId="7" applyFont="1" applyFill="1" applyBorder="1" applyAlignment="1">
      <alignment horizontal="center" wrapText="1"/>
    </xf>
    <xf numFmtId="0" fontId="63" fillId="60" borderId="0" xfId="7" applyFont="1" applyFill="1" applyBorder="1" applyAlignment="1">
      <alignment horizontal="center" vertical="center"/>
    </xf>
    <xf numFmtId="0" fontId="63" fillId="61" borderId="0" xfId="7" applyFont="1" applyFill="1" applyBorder="1" applyAlignment="1">
      <alignment horizontal="right" vertical="center" indent="1"/>
    </xf>
    <xf numFmtId="0" fontId="63" fillId="44" borderId="32" xfId="7" applyFont="1" applyFill="1" applyBorder="1"/>
    <xf numFmtId="0" fontId="63" fillId="60" borderId="32" xfId="7" applyFont="1" applyFill="1" applyBorder="1" applyAlignment="1">
      <alignment horizontal="center" vertical="center"/>
    </xf>
    <xf numFmtId="168" fontId="63" fillId="44" borderId="32" xfId="4" applyNumberFormat="1" applyFont="1" applyFill="1" applyBorder="1" applyAlignment="1">
      <alignment horizontal="right"/>
    </xf>
    <xf numFmtId="0" fontId="63" fillId="60" borderId="29" xfId="7" applyFont="1" applyFill="1" applyBorder="1" applyAlignment="1">
      <alignment horizontal="center" vertical="center"/>
    </xf>
    <xf numFmtId="168" fontId="63" fillId="44" borderId="29" xfId="4" applyNumberFormat="1" applyFont="1" applyFill="1" applyBorder="1" applyAlignment="1">
      <alignment horizontal="right"/>
    </xf>
    <xf numFmtId="168" fontId="63" fillId="61" borderId="29" xfId="7" applyNumberFormat="1" applyFont="1" applyFill="1" applyBorder="1" applyAlignment="1">
      <alignment horizontal="right"/>
    </xf>
    <xf numFmtId="0" fontId="63" fillId="44" borderId="35" xfId="7" applyFont="1" applyFill="1" applyBorder="1"/>
    <xf numFmtId="0" fontId="63" fillId="60" borderId="35" xfId="7" applyFont="1" applyFill="1" applyBorder="1" applyAlignment="1">
      <alignment horizontal="center" vertical="center"/>
    </xf>
    <xf numFmtId="168" fontId="63" fillId="44" borderId="35" xfId="4" applyNumberFormat="1" applyFont="1" applyFill="1" applyBorder="1" applyAlignment="1">
      <alignment horizontal="right"/>
    </xf>
    <xf numFmtId="0" fontId="63" fillId="44" borderId="0" xfId="7" applyFont="1" applyFill="1" applyBorder="1"/>
    <xf numFmtId="168" fontId="63" fillId="44" borderId="0" xfId="4" applyNumberFormat="1" applyFont="1" applyFill="1" applyBorder="1" applyAlignment="1">
      <alignment horizontal="right"/>
    </xf>
    <xf numFmtId="0" fontId="45" fillId="44" borderId="27" xfId="7" applyFont="1" applyFill="1" applyBorder="1"/>
    <xf numFmtId="0" fontId="63" fillId="60" borderId="27" xfId="7" applyFont="1" applyFill="1" applyBorder="1" applyAlignment="1">
      <alignment horizontal="center" vertical="center"/>
    </xf>
    <xf numFmtId="0" fontId="63" fillId="60" borderId="0" xfId="7" applyFont="1" applyFill="1" applyAlignment="1">
      <alignment horizontal="center" vertical="center"/>
    </xf>
    <xf numFmtId="168" fontId="63" fillId="44" borderId="0" xfId="4" applyNumberFormat="1" applyFont="1" applyFill="1" applyAlignment="1">
      <alignment horizontal="right"/>
    </xf>
    <xf numFmtId="0" fontId="63" fillId="44" borderId="14" xfId="7" applyFont="1" applyFill="1" applyBorder="1"/>
    <xf numFmtId="0" fontId="63" fillId="60" borderId="14" xfId="7" applyFont="1" applyFill="1" applyBorder="1" applyAlignment="1">
      <alignment horizontal="center" vertical="center"/>
    </xf>
    <xf numFmtId="168" fontId="63" fillId="44" borderId="14" xfId="4" applyNumberFormat="1" applyFont="1" applyFill="1" applyBorder="1" applyAlignment="1">
      <alignment horizontal="right"/>
    </xf>
    <xf numFmtId="168" fontId="63" fillId="44" borderId="27" xfId="4" applyNumberFormat="1" applyFont="1" applyFill="1" applyBorder="1" applyAlignment="1">
      <alignment horizontal="right"/>
    </xf>
    <xf numFmtId="168" fontId="63" fillId="61" borderId="27" xfId="7" applyNumberFormat="1" applyFont="1" applyFill="1" applyBorder="1" applyAlignment="1">
      <alignment horizontal="right"/>
    </xf>
    <xf numFmtId="0" fontId="45" fillId="44" borderId="15" xfId="7" applyFont="1" applyFill="1" applyBorder="1" applyAlignment="1">
      <alignment horizontal="left"/>
    </xf>
    <xf numFmtId="0" fontId="63" fillId="60" borderId="15" xfId="7" applyFont="1" applyFill="1" applyBorder="1" applyAlignment="1">
      <alignment horizontal="center" vertical="center"/>
    </xf>
    <xf numFmtId="168" fontId="63" fillId="61" borderId="15" xfId="7" applyNumberFormat="1" applyFont="1" applyFill="1" applyBorder="1" applyAlignment="1">
      <alignment horizontal="right"/>
    </xf>
    <xf numFmtId="0" fontId="47" fillId="43" borderId="0" xfId="7" applyFont="1" applyFill="1" applyAlignment="1">
      <alignment horizontal="right" vertical="center" wrapText="1"/>
    </xf>
    <xf numFmtId="0" fontId="45" fillId="60" borderId="16" xfId="7" applyFont="1" applyFill="1" applyBorder="1" applyAlignment="1">
      <alignment horizontal="center" wrapText="1"/>
    </xf>
    <xf numFmtId="168" fontId="45" fillId="46" borderId="0" xfId="4" applyNumberFormat="1" applyFont="1" applyFill="1" applyBorder="1" applyAlignment="1">
      <alignment horizontal="right"/>
    </xf>
    <xf numFmtId="168" fontId="45" fillId="46" borderId="29" xfId="4" applyNumberFormat="1" applyFont="1" applyFill="1" applyBorder="1" applyAlignment="1">
      <alignment horizontal="right"/>
    </xf>
    <xf numFmtId="168" fontId="45" fillId="46" borderId="35" xfId="4" applyNumberFormat="1" applyFont="1" applyFill="1" applyBorder="1" applyAlignment="1">
      <alignment horizontal="right"/>
    </xf>
    <xf numFmtId="168" fontId="45" fillId="46" borderId="0" xfId="4" applyNumberFormat="1" applyFont="1" applyFill="1" applyAlignment="1">
      <alignment horizontal="right"/>
    </xf>
    <xf numFmtId="168" fontId="45" fillId="46" borderId="27" xfId="4" applyNumberFormat="1" applyFont="1" applyFill="1" applyBorder="1" applyAlignment="1">
      <alignment horizontal="right"/>
    </xf>
    <xf numFmtId="168" fontId="45" fillId="46" borderId="15" xfId="4" applyNumberFormat="1" applyFont="1" applyFill="1" applyBorder="1" applyAlignment="1">
      <alignment horizontal="right"/>
    </xf>
    <xf numFmtId="0" fontId="14" fillId="44" borderId="29" xfId="7" applyFont="1" applyFill="1" applyBorder="1" applyAlignment="1">
      <alignment horizontal="left" wrapText="1"/>
    </xf>
    <xf numFmtId="0" fontId="14" fillId="44" borderId="32" xfId="7" applyFont="1" applyFill="1" applyBorder="1" applyAlignment="1">
      <alignment horizontal="left" wrapText="1"/>
    </xf>
    <xf numFmtId="0" fontId="14" fillId="44" borderId="15" xfId="7" applyFont="1" applyFill="1" applyBorder="1" applyAlignment="1">
      <alignment wrapText="1"/>
    </xf>
    <xf numFmtId="0" fontId="38" fillId="44" borderId="42" xfId="7" applyFont="1" applyFill="1" applyBorder="1" applyAlignment="1"/>
    <xf numFmtId="0" fontId="64" fillId="0" borderId="15" xfId="7" applyFont="1" applyFill="1" applyBorder="1" applyAlignment="1">
      <alignment horizontal="right" wrapText="1"/>
    </xf>
    <xf numFmtId="0" fontId="14" fillId="44" borderId="0" xfId="7" applyFont="1" applyFill="1" applyBorder="1" applyAlignment="1">
      <alignment wrapText="1"/>
    </xf>
    <xf numFmtId="0" fontId="38" fillId="62" borderId="0" xfId="7" applyFont="1" applyFill="1" applyAlignment="1"/>
    <xf numFmtId="168" fontId="16" fillId="62" borderId="43" xfId="7" applyNumberFormat="1" applyFont="1" applyFill="1" applyBorder="1" applyAlignment="1">
      <alignment horizontal="center" vertical="center"/>
    </xf>
    <xf numFmtId="0" fontId="14" fillId="44" borderId="29" xfId="7" applyFont="1" applyFill="1" applyBorder="1" applyAlignment="1">
      <alignment horizontal="left"/>
    </xf>
    <xf numFmtId="0" fontId="16" fillId="62" borderId="29" xfId="7" applyFont="1" applyFill="1" applyBorder="1" applyAlignment="1">
      <alignment horizontal="center"/>
    </xf>
    <xf numFmtId="168" fontId="14" fillId="54" borderId="29" xfId="7" applyNumberFormat="1" applyFont="1" applyFill="1" applyBorder="1" applyAlignment="1">
      <alignment horizontal="right"/>
    </xf>
    <xf numFmtId="168" fontId="14" fillId="44" borderId="29" xfId="7" applyNumberFormat="1" applyFont="1" applyFill="1" applyBorder="1" applyAlignment="1">
      <alignment horizontal="right"/>
    </xf>
    <xf numFmtId="0" fontId="14" fillId="44" borderId="35" xfId="7" applyFont="1" applyFill="1" applyBorder="1" applyAlignment="1">
      <alignment horizontal="left"/>
    </xf>
    <xf numFmtId="0" fontId="16" fillId="62" borderId="35" xfId="7" applyFont="1" applyFill="1" applyBorder="1" applyAlignment="1">
      <alignment horizontal="center"/>
    </xf>
    <xf numFmtId="168" fontId="14" fillId="44" borderId="35" xfId="7" applyNumberFormat="1" applyFont="1" applyFill="1" applyBorder="1" applyAlignment="1">
      <alignment horizontal="right"/>
    </xf>
    <xf numFmtId="0" fontId="14" fillId="44" borderId="28" xfId="7" applyFont="1" applyFill="1" applyBorder="1" applyAlignment="1">
      <alignment horizontal="left" wrapText="1"/>
    </xf>
    <xf numFmtId="0" fontId="16" fillId="62" borderId="28" xfId="7" applyFont="1" applyFill="1" applyBorder="1" applyAlignment="1">
      <alignment horizontal="center" wrapText="1"/>
    </xf>
    <xf numFmtId="168" fontId="14" fillId="44" borderId="28" xfId="7" applyNumberFormat="1" applyFont="1" applyFill="1" applyBorder="1" applyAlignment="1">
      <alignment horizontal="right"/>
    </xf>
    <xf numFmtId="0" fontId="17" fillId="44" borderId="29" xfId="7" applyFont="1" applyFill="1" applyBorder="1" applyAlignment="1">
      <alignment horizontal="left" indent="1"/>
    </xf>
    <xf numFmtId="0" fontId="17" fillId="62" borderId="29" xfId="7" applyFont="1" applyFill="1" applyBorder="1" applyAlignment="1">
      <alignment horizontal="center"/>
    </xf>
    <xf numFmtId="168" fontId="17" fillId="44" borderId="29" xfId="7" applyNumberFormat="1" applyFont="1" applyFill="1" applyBorder="1" applyAlignment="1">
      <alignment horizontal="right"/>
    </xf>
    <xf numFmtId="0" fontId="18" fillId="44" borderId="30" xfId="7" applyFont="1" applyFill="1" applyBorder="1" applyAlignment="1">
      <alignment horizontal="left" indent="2"/>
    </xf>
    <xf numFmtId="0" fontId="17" fillId="62" borderId="30" xfId="7" applyFont="1" applyFill="1" applyBorder="1" applyAlignment="1">
      <alignment horizontal="center"/>
    </xf>
    <xf numFmtId="168" fontId="18" fillId="44" borderId="30" xfId="7" applyNumberFormat="1" applyFont="1" applyFill="1" applyBorder="1" applyAlignment="1">
      <alignment horizontal="right"/>
    </xf>
    <xf numFmtId="0" fontId="18" fillId="44" borderId="14" xfId="7" applyFont="1" applyFill="1" applyBorder="1" applyAlignment="1">
      <alignment horizontal="left" indent="2"/>
    </xf>
    <xf numFmtId="0" fontId="17" fillId="62" borderId="14" xfId="7" applyFont="1" applyFill="1" applyBorder="1" applyAlignment="1">
      <alignment horizontal="center"/>
    </xf>
    <xf numFmtId="168" fontId="18" fillId="44" borderId="14" xfId="7" applyNumberFormat="1" applyFont="1" applyFill="1" applyBorder="1" applyAlignment="1">
      <alignment horizontal="right"/>
    </xf>
    <xf numFmtId="0" fontId="17" fillId="44" borderId="28" xfId="7" applyFont="1" applyFill="1" applyBorder="1" applyAlignment="1">
      <alignment horizontal="left" indent="1"/>
    </xf>
    <xf numFmtId="0" fontId="17" fillId="62" borderId="28" xfId="7" applyFont="1" applyFill="1" applyBorder="1" applyAlignment="1">
      <alignment horizontal="center"/>
    </xf>
    <xf numFmtId="168" fontId="17" fillId="44" borderId="28" xfId="7" applyNumberFormat="1" applyFont="1" applyFill="1" applyBorder="1" applyAlignment="1">
      <alignment horizontal="right"/>
    </xf>
    <xf numFmtId="0" fontId="18" fillId="44" borderId="0" xfId="7" applyFont="1" applyFill="1" applyBorder="1" applyAlignment="1">
      <alignment horizontal="left" indent="2"/>
    </xf>
    <xf numFmtId="0" fontId="17" fillId="62" borderId="0" xfId="7" applyFont="1" applyFill="1" applyBorder="1" applyAlignment="1">
      <alignment horizontal="center"/>
    </xf>
    <xf numFmtId="168" fontId="18" fillId="44" borderId="0" xfId="7" applyNumberFormat="1" applyFont="1" applyFill="1" applyBorder="1" applyAlignment="1">
      <alignment horizontal="right"/>
    </xf>
    <xf numFmtId="0" fontId="17" fillId="44" borderId="30" xfId="7" applyFont="1" applyFill="1" applyBorder="1" applyAlignment="1">
      <alignment horizontal="left" indent="1"/>
    </xf>
    <xf numFmtId="0" fontId="14" fillId="44" borderId="27" xfId="7" applyFont="1" applyFill="1" applyBorder="1" applyAlignment="1">
      <alignment horizontal="left" wrapText="1"/>
    </xf>
    <xf numFmtId="0" fontId="16" fillId="62" borderId="27" xfId="7" applyFont="1" applyFill="1" applyBorder="1" applyAlignment="1">
      <alignment horizontal="center" wrapText="1"/>
    </xf>
    <xf numFmtId="168" fontId="14" fillId="44" borderId="27" xfId="7" applyNumberFormat="1" applyFont="1" applyFill="1" applyBorder="1" applyAlignment="1">
      <alignment horizontal="right"/>
    </xf>
    <xf numFmtId="0" fontId="14" fillId="44" borderId="28" xfId="7" applyFont="1" applyFill="1" applyBorder="1" applyAlignment="1">
      <alignment horizontal="left"/>
    </xf>
    <xf numFmtId="0" fontId="16" fillId="62" borderId="28" xfId="7" applyFont="1" applyFill="1" applyBorder="1" applyAlignment="1">
      <alignment horizontal="center"/>
    </xf>
    <xf numFmtId="0" fontId="17" fillId="44" borderId="35" xfId="7" applyFont="1" applyFill="1" applyBorder="1" applyAlignment="1">
      <alignment horizontal="left" indent="1"/>
    </xf>
    <xf numFmtId="0" fontId="17" fillId="62" borderId="35" xfId="7" applyFont="1" applyFill="1" applyBorder="1" applyAlignment="1">
      <alignment horizontal="center"/>
    </xf>
    <xf numFmtId="168" fontId="17" fillId="44" borderId="30" xfId="7" applyNumberFormat="1" applyFont="1" applyFill="1" applyBorder="1" applyAlignment="1">
      <alignment horizontal="right"/>
    </xf>
    <xf numFmtId="168" fontId="19" fillId="44" borderId="32" xfId="7" applyNumberFormat="1" applyFont="1" applyFill="1" applyBorder="1" applyAlignment="1">
      <alignment horizontal="right"/>
    </xf>
    <xf numFmtId="0" fontId="17" fillId="44" borderId="29" xfId="7" applyFont="1" applyFill="1" applyBorder="1" applyAlignment="1">
      <alignment horizontal="left" indent="2"/>
    </xf>
    <xf numFmtId="0" fontId="17" fillId="44" borderId="29" xfId="7" applyFont="1" applyFill="1" applyBorder="1" applyAlignment="1">
      <alignment horizontal="left" wrapText="1" indent="1"/>
    </xf>
    <xf numFmtId="168" fontId="19" fillId="44" borderId="29" xfId="7" applyNumberFormat="1" applyFont="1" applyFill="1" applyBorder="1" applyAlignment="1">
      <alignment horizontal="right"/>
    </xf>
    <xf numFmtId="0" fontId="16" fillId="62" borderId="29" xfId="7" applyFont="1" applyFill="1" applyBorder="1" applyAlignment="1">
      <alignment horizontal="center" wrapText="1"/>
    </xf>
    <xf numFmtId="0" fontId="65" fillId="44" borderId="17" xfId="7" applyFont="1" applyFill="1" applyBorder="1" applyAlignment="1">
      <alignment horizontal="left"/>
    </xf>
    <xf numFmtId="0" fontId="16" fillId="62" borderId="17" xfId="7" applyFont="1" applyFill="1" applyBorder="1" applyAlignment="1">
      <alignment horizontal="center"/>
    </xf>
    <xf numFmtId="168" fontId="65" fillId="44" borderId="17" xfId="7" applyNumberFormat="1" applyFont="1" applyFill="1" applyBorder="1" applyAlignment="1">
      <alignment horizontal="right"/>
    </xf>
    <xf numFmtId="0" fontId="64" fillId="0" borderId="42" xfId="7" applyFont="1" applyFill="1" applyBorder="1" applyAlignment="1">
      <alignment horizontal="right" wrapText="1"/>
    </xf>
    <xf numFmtId="0" fontId="14" fillId="44" borderId="44" xfId="7" applyFont="1" applyFill="1" applyBorder="1" applyAlignment="1">
      <alignment wrapText="1"/>
    </xf>
    <xf numFmtId="0" fontId="38" fillId="62" borderId="44" xfId="7" applyFont="1" applyFill="1" applyBorder="1" applyAlignment="1"/>
    <xf numFmtId="168" fontId="16" fillId="62" borderId="44" xfId="7" applyNumberFormat="1" applyFont="1" applyFill="1" applyBorder="1" applyAlignment="1">
      <alignment horizontal="center" vertical="center"/>
    </xf>
    <xf numFmtId="168" fontId="16" fillId="44" borderId="29" xfId="7" applyNumberFormat="1" applyFont="1" applyFill="1" applyBorder="1" applyAlignment="1">
      <alignment horizontal="right"/>
    </xf>
    <xf numFmtId="0" fontId="18" fillId="44" borderId="30" xfId="7" applyFont="1" applyFill="1" applyBorder="1" applyAlignment="1">
      <alignment horizontal="left" wrapText="1" indent="2"/>
    </xf>
    <xf numFmtId="168" fontId="20" fillId="44" borderId="30" xfId="7" applyNumberFormat="1" applyFont="1" applyFill="1" applyBorder="1" applyAlignment="1">
      <alignment horizontal="right"/>
    </xf>
    <xf numFmtId="0" fontId="18" fillId="44" borderId="0" xfId="7" applyFont="1" applyFill="1" applyBorder="1" applyAlignment="1">
      <alignment horizontal="left" wrapText="1" indent="2"/>
    </xf>
    <xf numFmtId="168" fontId="20" fillId="44" borderId="0" xfId="7" applyNumberFormat="1" applyFont="1" applyFill="1" applyBorder="1" applyAlignment="1">
      <alignment horizontal="right"/>
    </xf>
    <xf numFmtId="0" fontId="18" fillId="44" borderId="14" xfId="7" applyFont="1" applyFill="1" applyBorder="1" applyAlignment="1">
      <alignment horizontal="left" wrapText="1" indent="2"/>
    </xf>
    <xf numFmtId="168" fontId="20" fillId="44" borderId="14" xfId="7" applyNumberFormat="1" applyFont="1" applyFill="1" applyBorder="1" applyAlignment="1">
      <alignment horizontal="right"/>
    </xf>
    <xf numFmtId="0" fontId="17" fillId="44" borderId="28" xfId="7" applyFont="1" applyFill="1" applyBorder="1" applyAlignment="1">
      <alignment horizontal="left" wrapText="1" indent="1"/>
    </xf>
    <xf numFmtId="168" fontId="16" fillId="44" borderId="28" xfId="7" applyNumberFormat="1" applyFont="1" applyFill="1" applyBorder="1" applyAlignment="1">
      <alignment horizontal="right"/>
    </xf>
    <xf numFmtId="0" fontId="16" fillId="62" borderId="32" xfId="7" applyFont="1" applyFill="1" applyBorder="1" applyAlignment="1">
      <alignment horizontal="center" wrapText="1"/>
    </xf>
    <xf numFmtId="168" fontId="16" fillId="44" borderId="30" xfId="7" applyNumberFormat="1" applyFont="1" applyFill="1" applyBorder="1" applyAlignment="1">
      <alignment horizontal="right"/>
    </xf>
    <xf numFmtId="168" fontId="16" fillId="44" borderId="0" xfId="7" applyNumberFormat="1" applyFont="1" applyFill="1" applyBorder="1" applyAlignment="1">
      <alignment horizontal="right"/>
    </xf>
    <xf numFmtId="168" fontId="16" fillId="44" borderId="14" xfId="7" applyNumberFormat="1" applyFont="1" applyFill="1" applyBorder="1" applyAlignment="1">
      <alignment horizontal="right"/>
    </xf>
    <xf numFmtId="0" fontId="18" fillId="44" borderId="30" xfId="7" applyFont="1" applyFill="1" applyBorder="1" applyAlignment="1">
      <alignment horizontal="left" wrapText="1" indent="1"/>
    </xf>
    <xf numFmtId="0" fontId="18" fillId="44" borderId="0" xfId="7" applyFont="1" applyFill="1" applyBorder="1" applyAlignment="1">
      <alignment horizontal="left" wrapText="1" indent="1"/>
    </xf>
    <xf numFmtId="0" fontId="18" fillId="44" borderId="14" xfId="7" applyFont="1" applyFill="1" applyBorder="1" applyAlignment="1">
      <alignment horizontal="left" wrapText="1" indent="1"/>
    </xf>
    <xf numFmtId="168" fontId="19" fillId="54" borderId="32" xfId="7" applyNumberFormat="1" applyFont="1" applyFill="1" applyBorder="1" applyAlignment="1">
      <alignment horizontal="right"/>
    </xf>
    <xf numFmtId="0" fontId="14" fillId="44" borderId="0" xfId="7" applyFont="1" applyFill="1" applyBorder="1" applyAlignment="1">
      <alignment horizontal="left" wrapText="1"/>
    </xf>
    <xf numFmtId="0" fontId="16" fillId="62" borderId="0" xfId="7" applyFont="1" applyFill="1" applyBorder="1" applyAlignment="1">
      <alignment horizontal="center" wrapText="1"/>
    </xf>
    <xf numFmtId="0" fontId="17" fillId="44" borderId="30" xfId="7" applyFont="1" applyFill="1" applyBorder="1" applyAlignment="1">
      <alignment horizontal="left" wrapText="1" indent="1"/>
    </xf>
    <xf numFmtId="0" fontId="65" fillId="44" borderId="27" xfId="7" applyFont="1" applyFill="1" applyBorder="1" applyAlignment="1">
      <alignment horizontal="left" wrapText="1"/>
    </xf>
    <xf numFmtId="0" fontId="16" fillId="62" borderId="27" xfId="7" applyFont="1" applyFill="1" applyBorder="1" applyAlignment="1">
      <alignment horizontal="center"/>
    </xf>
    <xf numFmtId="168" fontId="65" fillId="44" borderId="27" xfId="7" applyNumberFormat="1" applyFont="1" applyFill="1" applyBorder="1" applyAlignment="1">
      <alignment horizontal="right"/>
    </xf>
    <xf numFmtId="0" fontId="65" fillId="44" borderId="15" xfId="7" applyFont="1" applyFill="1" applyBorder="1" applyAlignment="1">
      <alignment horizontal="left" wrapText="1"/>
    </xf>
    <xf numFmtId="0" fontId="16" fillId="62" borderId="15" xfId="7" applyFont="1" applyFill="1" applyBorder="1" applyAlignment="1">
      <alignment horizontal="center"/>
    </xf>
    <xf numFmtId="168" fontId="65" fillId="44" borderId="15" xfId="7" applyNumberFormat="1" applyFont="1" applyFill="1" applyBorder="1" applyAlignment="1">
      <alignment horizontal="right"/>
    </xf>
    <xf numFmtId="168" fontId="58" fillId="46" borderId="27" xfId="7" applyNumberFormat="1" applyFont="1" applyFill="1" applyBorder="1" applyAlignment="1">
      <alignment horizontal="right"/>
    </xf>
    <xf numFmtId="168" fontId="58" fillId="46" borderId="15" xfId="7" applyNumberFormat="1" applyFont="1" applyFill="1" applyBorder="1" applyAlignment="1">
      <alignment horizontal="right"/>
    </xf>
    <xf numFmtId="0" fontId="47" fillId="43" borderId="15" xfId="7" applyFont="1" applyFill="1" applyBorder="1" applyAlignment="1">
      <alignment horizontal="right" wrapText="1"/>
    </xf>
    <xf numFmtId="0" fontId="63" fillId="44" borderId="29" xfId="7" applyFont="1" applyFill="1" applyBorder="1" applyAlignment="1">
      <alignment wrapText="1"/>
    </xf>
    <xf numFmtId="0" fontId="63" fillId="60" borderId="29" xfId="7" applyFont="1" applyFill="1" applyBorder="1" applyAlignment="1">
      <alignment horizontal="center" vertical="center" wrapText="1"/>
    </xf>
    <xf numFmtId="168" fontId="63" fillId="44" borderId="29" xfId="4" applyNumberFormat="1" applyFont="1" applyFill="1" applyBorder="1" applyAlignment="1">
      <alignment horizontal="right" wrapText="1"/>
    </xf>
    <xf numFmtId="168" fontId="63" fillId="61" borderId="29" xfId="7" applyNumberFormat="1" applyFont="1" applyFill="1" applyBorder="1" applyAlignment="1">
      <alignment horizontal="right" wrapText="1"/>
    </xf>
    <xf numFmtId="168" fontId="45" fillId="46" borderId="29" xfId="4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5" fillId="44" borderId="27" xfId="7" applyFont="1" applyFill="1" applyBorder="1" applyAlignment="1">
      <alignment wrapText="1"/>
    </xf>
    <xf numFmtId="0" fontId="76" fillId="0" borderId="0" xfId="109" applyFont="1" applyFill="1" applyBorder="1" applyAlignment="1">
      <alignment horizontal="left" vertical="center" indent="1"/>
    </xf>
    <xf numFmtId="168" fontId="16" fillId="44" borderId="28" xfId="52" applyNumberFormat="1" applyFont="1" applyFill="1" applyBorder="1" applyAlignment="1">
      <alignment horizontal="right"/>
    </xf>
    <xf numFmtId="0" fontId="14" fillId="44" borderId="39" xfId="7" applyFont="1" applyFill="1" applyBorder="1" applyAlignment="1">
      <alignment wrapText="1"/>
    </xf>
    <xf numFmtId="0" fontId="16" fillId="52" borderId="15" xfId="7" applyFont="1" applyFill="1" applyBorder="1" applyAlignment="1">
      <alignment horizontal="center" vertical="center"/>
    </xf>
    <xf numFmtId="168" fontId="59" fillId="0" borderId="27" xfId="7" applyNumberFormat="1" applyFont="1" applyFill="1" applyBorder="1" applyAlignment="1">
      <alignment horizontal="right"/>
    </xf>
    <xf numFmtId="0" fontId="16" fillId="44" borderId="39" xfId="7" applyFont="1" applyFill="1" applyBorder="1"/>
    <xf numFmtId="168" fontId="16" fillId="63" borderId="39" xfId="7" applyNumberFormat="1" applyFont="1" applyFill="1" applyBorder="1" applyAlignment="1">
      <alignment horizontal="right"/>
    </xf>
    <xf numFmtId="0" fontId="16" fillId="44" borderId="45" xfId="7" applyFont="1" applyFill="1" applyBorder="1" applyAlignment="1">
      <alignment horizontal="left" wrapText="1" indent="1"/>
    </xf>
    <xf numFmtId="168" fontId="14" fillId="44" borderId="45" xfId="52" applyNumberFormat="1" applyFont="1" applyFill="1" applyBorder="1" applyAlignment="1">
      <alignment horizontal="right"/>
    </xf>
    <xf numFmtId="168" fontId="16" fillId="44" borderId="45" xfId="52" applyNumberFormat="1" applyFont="1" applyFill="1" applyBorder="1" applyAlignment="1">
      <alignment horizontal="right"/>
    </xf>
    <xf numFmtId="0" fontId="7" fillId="44" borderId="0" xfId="7" applyFont="1" applyFill="1" applyAlignment="1" applyProtection="1">
      <alignment vertical="center"/>
      <protection locked="0"/>
    </xf>
    <xf numFmtId="0" fontId="8" fillId="26" borderId="0" xfId="7" applyFont="1" applyFill="1" applyAlignment="1">
      <alignment horizontal="center" vertical="center"/>
    </xf>
    <xf numFmtId="0" fontId="45" fillId="44" borderId="14" xfId="7" applyFont="1" applyFill="1" applyBorder="1" applyAlignment="1">
      <alignment horizontal="center" wrapText="1"/>
    </xf>
    <xf numFmtId="0" fontId="50" fillId="0" borderId="16" xfId="7" applyFont="1" applyFill="1" applyBorder="1" applyAlignment="1" applyProtection="1">
      <alignment horizontal="left" wrapText="1"/>
      <protection locked="0"/>
    </xf>
    <xf numFmtId="0" fontId="14" fillId="44" borderId="14" xfId="7" applyFont="1" applyFill="1" applyBorder="1" applyAlignment="1">
      <alignment horizontal="center"/>
    </xf>
    <xf numFmtId="0" fontId="50" fillId="0" borderId="16" xfId="7" applyFont="1" applyFill="1" applyBorder="1" applyAlignment="1">
      <alignment horizontal="left" wrapText="1"/>
    </xf>
    <xf numFmtId="0" fontId="14" fillId="44" borderId="17" xfId="7" applyFont="1" applyFill="1" applyBorder="1" applyAlignment="1">
      <alignment horizontal="right" wrapText="1"/>
    </xf>
    <xf numFmtId="0" fontId="50" fillId="44" borderId="16" xfId="7" applyFont="1" applyFill="1" applyBorder="1" applyAlignment="1">
      <alignment horizontal="left"/>
    </xf>
    <xf numFmtId="0" fontId="58" fillId="44" borderId="0" xfId="7" applyFont="1" applyFill="1" applyAlignment="1">
      <alignment horizontal="center" vertical="center" wrapText="1"/>
    </xf>
    <xf numFmtId="0" fontId="58" fillId="44" borderId="15" xfId="7" applyFont="1" applyFill="1" applyBorder="1" applyAlignment="1">
      <alignment horizontal="center" vertical="center" wrapText="1"/>
    </xf>
    <xf numFmtId="0" fontId="58" fillId="44" borderId="14" xfId="7" applyFont="1" applyFill="1" applyBorder="1" applyAlignment="1">
      <alignment horizontal="center"/>
    </xf>
    <xf numFmtId="0" fontId="58" fillId="44" borderId="14" xfId="7" applyFont="1" applyFill="1" applyBorder="1" applyAlignment="1">
      <alignment horizontal="center" wrapText="1"/>
    </xf>
    <xf numFmtId="0" fontId="60" fillId="43" borderId="0" xfId="7" applyFont="1" applyFill="1" applyAlignment="1">
      <alignment horizontal="center" vertical="center" wrapText="1"/>
    </xf>
    <xf numFmtId="0" fontId="60" fillId="43" borderId="15" xfId="7" applyFont="1" applyFill="1" applyBorder="1" applyAlignment="1">
      <alignment horizontal="center" vertical="center" wrapText="1"/>
    </xf>
    <xf numFmtId="0" fontId="58" fillId="44" borderId="0" xfId="7" applyFont="1" applyFill="1" applyBorder="1" applyAlignment="1">
      <alignment horizontal="center" vertical="center" wrapText="1"/>
    </xf>
    <xf numFmtId="0" fontId="16" fillId="44" borderId="45" xfId="7" applyFont="1" applyFill="1" applyBorder="1" applyAlignment="1">
      <alignment horizontal="left" wrapText="1" indent="1"/>
    </xf>
    <xf numFmtId="0" fontId="13" fillId="44" borderId="0" xfId="7" applyFont="1" applyFill="1" applyAlignment="1">
      <alignment horizontal="left" vertical="top" wrapText="1"/>
    </xf>
    <xf numFmtId="0" fontId="16" fillId="44" borderId="29" xfId="7" applyFont="1" applyFill="1" applyBorder="1" applyAlignment="1">
      <alignment horizontal="left" wrapText="1" indent="1"/>
    </xf>
    <xf numFmtId="0" fontId="14" fillId="44" borderId="28" xfId="7" applyFont="1" applyFill="1" applyBorder="1" applyAlignment="1">
      <alignment horizontal="left" wrapText="1"/>
    </xf>
    <xf numFmtId="0" fontId="14" fillId="44" borderId="29" xfId="7" applyFont="1" applyFill="1" applyBorder="1" applyAlignment="1">
      <alignment horizontal="left" wrapText="1"/>
    </xf>
    <xf numFmtId="0" fontId="53" fillId="44" borderId="42" xfId="0" applyFont="1" applyFill="1" applyBorder="1" applyAlignment="1">
      <alignment horizontal="right"/>
    </xf>
    <xf numFmtId="0" fontId="55" fillId="44" borderId="0" xfId="0" applyFont="1" applyFill="1" applyAlignment="1">
      <alignment horizontal="left" vertical="top" indent="1"/>
    </xf>
    <xf numFmtId="0" fontId="53" fillId="44" borderId="0" xfId="0" applyFont="1" applyFill="1" applyBorder="1" applyAlignment="1">
      <alignment horizontal="center"/>
    </xf>
    <xf numFmtId="0" fontId="11" fillId="44" borderId="0" xfId="9" applyFill="1" applyAlignment="1">
      <alignment horizontal="center" vertical="center"/>
    </xf>
    <xf numFmtId="0" fontId="78" fillId="44" borderId="19" xfId="9" applyFont="1" applyFill="1" applyBorder="1" applyAlignment="1">
      <alignment horizontal="center"/>
    </xf>
  </cellXfs>
  <cellStyles count="117">
    <cellStyle name="20 % - Accent1" xfId="14" xr:uid="{00000000-0005-0000-0000-00000E000000}"/>
    <cellStyle name="20 % - Accent2" xfId="15" xr:uid="{00000000-0005-0000-0000-00000F000000}"/>
    <cellStyle name="20 % - Accent3" xfId="16" xr:uid="{00000000-0005-0000-0000-000010000000}"/>
    <cellStyle name="20 % - Accent4" xfId="17" xr:uid="{00000000-0005-0000-0000-000011000000}"/>
    <cellStyle name="20 % - Accent5" xfId="18" xr:uid="{00000000-0005-0000-0000-000012000000}"/>
    <cellStyle name="20 % - Accent6" xfId="19" xr:uid="{00000000-0005-0000-0000-000013000000}"/>
    <cellStyle name="20% - Accent1 2" xfId="76" xr:uid="{00000000-0005-0000-0000-00004C000000}"/>
    <cellStyle name="20% - Accent2 2" xfId="77" xr:uid="{00000000-0005-0000-0000-00004D000000}"/>
    <cellStyle name="20% - Accent3 2" xfId="78" xr:uid="{00000000-0005-0000-0000-00004E000000}"/>
    <cellStyle name="20% - Accent4 2" xfId="79" xr:uid="{00000000-0005-0000-0000-00004F000000}"/>
    <cellStyle name="20% - Accent5 2" xfId="80" xr:uid="{00000000-0005-0000-0000-000050000000}"/>
    <cellStyle name="20% - Accent6 2" xfId="81" xr:uid="{00000000-0005-0000-0000-000051000000}"/>
    <cellStyle name="40 % - Accent1" xfId="20" xr:uid="{00000000-0005-0000-0000-000014000000}"/>
    <cellStyle name="40 % - Accent2" xfId="21" xr:uid="{00000000-0005-0000-0000-000015000000}"/>
    <cellStyle name="40 % - Accent3" xfId="22" xr:uid="{00000000-0005-0000-0000-000016000000}"/>
    <cellStyle name="40 % - Accent4" xfId="23" xr:uid="{00000000-0005-0000-0000-000017000000}"/>
    <cellStyle name="40 % - Accent5" xfId="24" xr:uid="{00000000-0005-0000-0000-000018000000}"/>
    <cellStyle name="40 % - Accent6" xfId="25" xr:uid="{00000000-0005-0000-0000-000019000000}"/>
    <cellStyle name="40% - Accent1 2" xfId="82" xr:uid="{00000000-0005-0000-0000-000052000000}"/>
    <cellStyle name="40% - Accent2 2" xfId="83" xr:uid="{00000000-0005-0000-0000-000053000000}"/>
    <cellStyle name="40% - Accent3 2" xfId="84" xr:uid="{00000000-0005-0000-0000-000054000000}"/>
    <cellStyle name="40% - Accent4 2" xfId="85" xr:uid="{00000000-0005-0000-0000-000055000000}"/>
    <cellStyle name="40% - Accent5 2" xfId="86" xr:uid="{00000000-0005-0000-0000-000056000000}"/>
    <cellStyle name="40% - Accent6 2" xfId="87" xr:uid="{00000000-0005-0000-0000-000057000000}"/>
    <cellStyle name="49" xfId="55" xr:uid="{00000000-0005-0000-0000-000037000000}"/>
    <cellStyle name="60 % - Accent1" xfId="26" xr:uid="{00000000-0005-0000-0000-00001A000000}"/>
    <cellStyle name="60 % - Accent2" xfId="27" xr:uid="{00000000-0005-0000-0000-00001B000000}"/>
    <cellStyle name="60 % - Accent3" xfId="28" xr:uid="{00000000-0005-0000-0000-00001C000000}"/>
    <cellStyle name="60 % - Accent4" xfId="29" xr:uid="{00000000-0005-0000-0000-00001D000000}"/>
    <cellStyle name="60 % - Accent5" xfId="30" xr:uid="{00000000-0005-0000-0000-00001E000000}"/>
    <cellStyle name="60 % - Accent6" xfId="31" xr:uid="{00000000-0005-0000-0000-00001F000000}"/>
    <cellStyle name="60% - Accent1 2" xfId="88" xr:uid="{00000000-0005-0000-0000-000058000000}"/>
    <cellStyle name="60% - Accent2 2" xfId="89" xr:uid="{00000000-0005-0000-0000-000059000000}"/>
    <cellStyle name="60% - Accent3 2" xfId="90" xr:uid="{00000000-0005-0000-0000-00005A000000}"/>
    <cellStyle name="60% - Accent4 2" xfId="91" xr:uid="{00000000-0005-0000-0000-00005B000000}"/>
    <cellStyle name="60% - Accent5 2" xfId="92" xr:uid="{00000000-0005-0000-0000-00005C000000}"/>
    <cellStyle name="60% - Accent6 2" xfId="93" xr:uid="{00000000-0005-0000-0000-00005D000000}"/>
    <cellStyle name="Accent1 2" xfId="94" xr:uid="{00000000-0005-0000-0000-00005E000000}"/>
    <cellStyle name="Accent2 2" xfId="95" xr:uid="{00000000-0005-0000-0000-00005F000000}"/>
    <cellStyle name="Accent3 2" xfId="96" xr:uid="{00000000-0005-0000-0000-000060000000}"/>
    <cellStyle name="Accent4 2" xfId="97" xr:uid="{00000000-0005-0000-0000-000061000000}"/>
    <cellStyle name="Accent5 2" xfId="98" xr:uid="{00000000-0005-0000-0000-000062000000}"/>
    <cellStyle name="Accent6 2" xfId="99" xr:uid="{00000000-0005-0000-0000-000063000000}"/>
    <cellStyle name="Avertissement" xfId="32" xr:uid="{00000000-0005-0000-0000-000020000000}"/>
    <cellStyle name="Bad 2" xfId="100" xr:uid="{00000000-0005-0000-0000-000064000000}"/>
    <cellStyle name="Calcul" xfId="33" xr:uid="{00000000-0005-0000-0000-000021000000}"/>
    <cellStyle name="Calculation 2" xfId="101" xr:uid="{00000000-0005-0000-0000-000065000000}"/>
    <cellStyle name="Cellule liée" xfId="34" xr:uid="{00000000-0005-0000-0000-000022000000}"/>
    <cellStyle name="Check Cell 2" xfId="102" xr:uid="{00000000-0005-0000-0000-000066000000}"/>
    <cellStyle name="Comma" xfId="4" xr:uid="{00000000-0005-0000-0000-000004000000}"/>
    <cellStyle name="Comma [0]" xfId="5" xr:uid="{00000000-0005-0000-0000-000005000000}"/>
    <cellStyle name="Comma 10 13 2 2" xfId="57" xr:uid="{00000000-0005-0000-0000-000039000000}"/>
    <cellStyle name="Comma 2" xfId="58" xr:uid="{00000000-0005-0000-0000-00003A000000}"/>
    <cellStyle name="Comma 2 2" xfId="59" xr:uid="{00000000-0005-0000-0000-00003B000000}"/>
    <cellStyle name="Comma 2 2 3 4" xfId="60" xr:uid="{00000000-0005-0000-0000-00003C000000}"/>
    <cellStyle name="Comma 202" xfId="61" xr:uid="{00000000-0005-0000-0000-00003D000000}"/>
    <cellStyle name="Comma 230 2" xfId="62" xr:uid="{00000000-0005-0000-0000-00003E000000}"/>
    <cellStyle name="Comma 3" xfId="63" xr:uid="{00000000-0005-0000-0000-00003F000000}"/>
    <cellStyle name="Comma 3 2 5" xfId="64" xr:uid="{00000000-0005-0000-0000-000040000000}"/>
    <cellStyle name="Comma_PD.23.01.A" xfId="56" xr:uid="{00000000-0005-0000-0000-000038000000}"/>
    <cellStyle name="Comma_S.25.03" xfId="52" xr:uid="{00000000-0005-0000-0000-000034000000}"/>
    <cellStyle name="Currency" xfId="2" xr:uid="{00000000-0005-0000-0000-000002000000}"/>
    <cellStyle name="Currency [0]" xfId="3" xr:uid="{00000000-0005-0000-0000-000003000000}"/>
    <cellStyle name="Currency_PD.23.01.A" xfId="65" xr:uid="{00000000-0005-0000-0000-000041000000}"/>
    <cellStyle name="DPM_CellCode" xfId="74" xr:uid="{00000000-0005-0000-0000-00004A000000}"/>
    <cellStyle name="Entrée" xfId="35" xr:uid="{00000000-0005-0000-0000-000023000000}"/>
    <cellStyle name="Explanatory Text 2" xfId="103" xr:uid="{00000000-0005-0000-0000-000067000000}"/>
    <cellStyle name="Heading 1 2" xfId="104" xr:uid="{00000000-0005-0000-0000-000068000000}"/>
    <cellStyle name="Heading 2 2" xfId="105" xr:uid="{00000000-0005-0000-0000-000069000000}"/>
    <cellStyle name="Heading 3 2" xfId="106" xr:uid="{00000000-0005-0000-0000-00006A000000}"/>
    <cellStyle name="Heading 4 2" xfId="107" xr:uid="{00000000-0005-0000-0000-00006B000000}"/>
    <cellStyle name="Hyperlink" xfId="9" xr:uid="{00000000-0005-0000-0000-000009000000}"/>
    <cellStyle name="Insatisfaisant" xfId="36" xr:uid="{00000000-0005-0000-0000-000024000000}"/>
    <cellStyle name="Lien hypertexte" xfId="8" xr:uid="{00000000-0005-0000-0000-000008000000}"/>
    <cellStyle name="Milliers" xfId="54" xr:uid="{00000000-0005-0000-0000-000036000000}"/>
    <cellStyle name="Milliers 2" xfId="12" xr:uid="{00000000-0005-0000-0000-00000C000000}"/>
    <cellStyle name="Milliers 7 5" xfId="66" xr:uid="{00000000-0005-0000-0000-000042000000}"/>
    <cellStyle name="Neutral 2" xfId="108" xr:uid="{00000000-0005-0000-0000-00006C000000}"/>
    <cellStyle name="Neutre" xfId="37" xr:uid="{00000000-0005-0000-0000-000025000000}"/>
    <cellStyle name="Normal" xfId="0" builtinId="0"/>
    <cellStyle name="Normal 10" xfId="110" xr:uid="{00000000-0005-0000-0000-00006E000000}"/>
    <cellStyle name="Normal 11 10" xfId="67" xr:uid="{00000000-0005-0000-0000-000043000000}"/>
    <cellStyle name="Normal 2" xfId="6" xr:uid="{00000000-0005-0000-0000-000006000000}"/>
    <cellStyle name="Normal 2 15" xfId="68" xr:uid="{00000000-0005-0000-0000-000044000000}"/>
    <cellStyle name="Normal 2 2" xfId="7" xr:uid="{00000000-0005-0000-0000-000007000000}"/>
    <cellStyle name="Normal 2_S.02.01_1_FR" xfId="53" xr:uid="{00000000-0005-0000-0000-000035000000}"/>
    <cellStyle name="Normal 247 2 2" xfId="69" xr:uid="{00000000-0005-0000-0000-000045000000}"/>
    <cellStyle name="Normal 247 2 2 2" xfId="70" xr:uid="{00000000-0005-0000-0000-000046000000}"/>
    <cellStyle name="Normal 261" xfId="71" xr:uid="{00000000-0005-0000-0000-000047000000}"/>
    <cellStyle name="Normal 3" xfId="11" xr:uid="{00000000-0005-0000-0000-00000B000000}"/>
    <cellStyle name="Normal 3 2" xfId="13" xr:uid="{00000000-0005-0000-0000-00000D000000}"/>
    <cellStyle name="Normal 3 2 10 3" xfId="73" xr:uid="{00000000-0005-0000-0000-000049000000}"/>
    <cellStyle name="Normal 3_PD.23.01.A" xfId="72" xr:uid="{00000000-0005-0000-0000-000048000000}"/>
    <cellStyle name="Normal 3_S.23.01.22" xfId="38" xr:uid="{00000000-0005-0000-0000-000026000000}"/>
    <cellStyle name="Normal_S.25.03_EN" xfId="109" xr:uid="{00000000-0005-0000-0000-00006D000000}"/>
    <cellStyle name="Normale 4" xfId="39" xr:uid="{00000000-0005-0000-0000-000027000000}"/>
    <cellStyle name="Normalny 13" xfId="40" xr:uid="{00000000-0005-0000-0000-000028000000}"/>
    <cellStyle name="Normalny 2" xfId="75" xr:uid="{00000000-0005-0000-0000-00004B000000}"/>
    <cellStyle name="Normalny 2 2" xfId="41" xr:uid="{00000000-0005-0000-0000-000029000000}"/>
    <cellStyle name="Normalny 3" xfId="111" xr:uid="{00000000-0005-0000-0000-00006F000000}"/>
    <cellStyle name="Normalny 4" xfId="42" xr:uid="{00000000-0005-0000-0000-00002A000000}"/>
    <cellStyle name="Normalny 5" xfId="112" xr:uid="{00000000-0005-0000-0000-000070000000}"/>
    <cellStyle name="Note 2" xfId="113" xr:uid="{00000000-0005-0000-0000-000071000000}"/>
    <cellStyle name="Percent" xfId="1" xr:uid="{00000000-0005-0000-0000-000001000000}"/>
    <cellStyle name="Pourcentage 2" xfId="10" xr:uid="{00000000-0005-0000-0000-00000A000000}"/>
    <cellStyle name="Satisfaisant" xfId="43" xr:uid="{00000000-0005-0000-0000-00002B000000}"/>
    <cellStyle name="Sortie" xfId="44" xr:uid="{00000000-0005-0000-0000-00002C000000}"/>
    <cellStyle name="Standaard_Verz. Staten set versie 15-3" xfId="114" xr:uid="{00000000-0005-0000-0000-000072000000}"/>
    <cellStyle name="TableStyleLight1" xfId="115" xr:uid="{00000000-0005-0000-0000-000073000000}"/>
    <cellStyle name="Texte explicatif" xfId="45" xr:uid="{00000000-0005-0000-0000-00002D000000}"/>
    <cellStyle name="Title 2" xfId="116" xr:uid="{00000000-0005-0000-0000-000074000000}"/>
    <cellStyle name="Titre" xfId="46" xr:uid="{00000000-0005-0000-0000-00002E000000}"/>
    <cellStyle name="Titre 1" xfId="47" xr:uid="{00000000-0005-0000-0000-00002F000000}"/>
    <cellStyle name="Titre 2" xfId="48" xr:uid="{00000000-0005-0000-0000-000030000000}"/>
    <cellStyle name="Titre 3" xfId="49" xr:uid="{00000000-0005-0000-0000-000031000000}"/>
    <cellStyle name="Titre 4" xfId="50" xr:uid="{00000000-0005-0000-0000-000032000000}"/>
    <cellStyle name="Vérification" xfId="51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612962</xdr:colOff>
      <xdr:row>1</xdr:row>
      <xdr:rowOff>211593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438275" cy="42862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MISSIONS\SCOR\N%20-%20S2%20Narratives\04_Build\Public%20QRTs\SGL-PD_V1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MAIN"/>
      <sheetName val="S.02.01_1_EN"/>
      <sheetName val="S.02.01_1_FR"/>
      <sheetName val="S.02.01_2_EN"/>
      <sheetName val="S.02.01_2_FR"/>
      <sheetName val="S.05.01_1_EN"/>
      <sheetName val="S.05.01_1_FR"/>
      <sheetName val="S.05.02_1_EN"/>
      <sheetName val="S.05.02_1_FR"/>
      <sheetName val="S.12.01_EN"/>
      <sheetName val="S.12.01_FR"/>
      <sheetName val="S.23.01_EN"/>
      <sheetName val="S.23.01_FR"/>
      <sheetName val="S.25.03_EN"/>
      <sheetName val="S.25.03_FR"/>
      <sheetName val="S.28.01_EN"/>
      <sheetName val="S.28.01_FR"/>
      <sheetName val="&gt; SOURCES"/>
      <sheetName val="PD.02.01"/>
      <sheetName val="PD.05.1L"/>
      <sheetName val="PD.05.2L"/>
      <sheetName val="PD.12.01"/>
      <sheetName val="PD.23.01"/>
      <sheetName val="PD.25.03"/>
      <sheetName val="BD1"/>
      <sheetName val="PD.28.01"/>
      <sheetName val="BIPMETAWS"/>
    </sheetNames>
    <sheetDataSet>
      <sheetData sheetId="0">
        <row r="2">
          <cell r="E2" t="str">
            <v>In EUR</v>
          </cell>
          <cell r="F2">
            <v>1</v>
          </cell>
          <cell r="G2">
            <v>1000</v>
          </cell>
        </row>
        <row r="3">
          <cell r="E3" t="str">
            <v>In EUR thousands</v>
          </cell>
          <cell r="F3">
            <v>1000</v>
          </cell>
        </row>
        <row r="4">
          <cell r="E4" t="str">
            <v>In EUR million</v>
          </cell>
          <cell r="F4">
            <v>1000000</v>
          </cell>
        </row>
        <row r="7">
          <cell r="G7" t="str">
            <v>As at December 31, 2016</v>
          </cell>
          <cell r="H7" t="str">
            <v>December 31, 2016</v>
          </cell>
        </row>
        <row r="14">
          <cell r="G14" t="str">
            <v>Au 31 décembre 2016</v>
          </cell>
          <cell r="H14" t="str">
            <v>31 décembre 2016</v>
          </cell>
        </row>
        <row r="21">
          <cell r="G21" t="str">
            <v>BIP_SGL_PD_</v>
          </cell>
        </row>
        <row r="24">
          <cell r="G24" t="str">
            <v>en KEUR</v>
          </cell>
        </row>
      </sheetData>
      <sheetData sheetId="1">
        <row r="1">
          <cell r="D1" t="str">
            <v>SGL SE</v>
          </cell>
          <cell r="I1" t="str">
            <v>In EUR thousands</v>
          </cell>
        </row>
        <row r="2">
          <cell r="I2" t="str">
            <v>2016.12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Scor">
  <a:themeElements>
    <a:clrScheme name="Scor theme">
      <a:dk1>
        <a:srgbClr val="006A8D"/>
      </a:dk1>
      <a:lt1>
        <a:sysClr val="window" lastClr="FFFFFF"/>
      </a:lt1>
      <a:dk2>
        <a:srgbClr val="006A8D"/>
      </a:dk2>
      <a:lt2>
        <a:srgbClr val="ABCEDA"/>
      </a:lt2>
      <a:accent1>
        <a:srgbClr val="006A8D"/>
      </a:accent1>
      <a:accent2>
        <a:srgbClr val="1B91AD"/>
      </a:accent2>
      <a:accent3>
        <a:srgbClr val="84B823"/>
      </a:accent3>
      <a:accent4>
        <a:srgbClr val="C9EAC5"/>
      </a:accent4>
      <a:accent5>
        <a:srgbClr val="7993C1"/>
      </a:accent5>
      <a:accent6>
        <a:srgbClr val="757477"/>
      </a:accent6>
      <a:hlink>
        <a:srgbClr val="000000"/>
      </a:hlink>
      <a:folHlink>
        <a:srgbClr val="00000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cor" id="{EC16EB33-895A-4E4C-AEAC-2DCE1DAC7E30}" vid="{DB143CD0-E1D9-481C-82F7-E32F5EC6E46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00B0F0"/>
  </sheetPr>
  <dimension ref="A1:H14"/>
  <sheetViews>
    <sheetView workbookViewId="0">
      <selection activeCell="F12" sqref="F12"/>
    </sheetView>
  </sheetViews>
  <sheetFormatPr defaultColWidth="11.42578125" defaultRowHeight="10.199999999999999" x14ac:dyDescent="0.2"/>
  <cols>
    <col min="1" max="1" width="11.42578125" style="4" customWidth="1"/>
    <col min="2" max="2" width="22.7109375" style="4" customWidth="1"/>
    <col min="3" max="3" width="5.7109375" style="4" customWidth="1"/>
    <col min="4" max="4" width="3.42578125" style="4" customWidth="1"/>
    <col min="5" max="5" width="14.140625" style="4" customWidth="1"/>
    <col min="6" max="7" width="19.7109375" style="4" customWidth="1"/>
    <col min="8" max="8" width="17.140625" style="4" customWidth="1"/>
    <col min="9" max="16384" width="11.42578125" style="4"/>
  </cols>
  <sheetData>
    <row r="1" spans="1:8" x14ac:dyDescent="0.2">
      <c r="A1" s="2" t="s">
        <v>0</v>
      </c>
      <c r="B1" s="3" t="s">
        <v>1</v>
      </c>
      <c r="C1" s="3" t="s">
        <v>2</v>
      </c>
      <c r="E1" s="2" t="s">
        <v>3</v>
      </c>
      <c r="F1" s="3" t="s">
        <v>4</v>
      </c>
      <c r="G1" s="3" t="s">
        <v>5</v>
      </c>
    </row>
    <row r="2" spans="1:8" x14ac:dyDescent="0.2">
      <c r="A2" s="5" t="s">
        <v>6</v>
      </c>
      <c r="B2" s="4" t="s">
        <v>7</v>
      </c>
      <c r="C2" s="4" t="s">
        <v>8</v>
      </c>
      <c r="E2" s="6" t="s">
        <v>384</v>
      </c>
      <c r="F2" s="7">
        <v>1</v>
      </c>
      <c r="G2" s="8" t="e">
        <f>VLOOKUP(MAIN!#REF!,_tabCoef,2,0)</f>
        <v>#REF!</v>
      </c>
    </row>
    <row r="3" spans="1:8" x14ac:dyDescent="0.2">
      <c r="A3" s="5" t="s">
        <v>9</v>
      </c>
      <c r="B3" s="4" t="s">
        <v>10</v>
      </c>
      <c r="C3" s="4" t="s">
        <v>11</v>
      </c>
      <c r="E3" s="6" t="s">
        <v>418</v>
      </c>
      <c r="F3" s="7">
        <v>1000</v>
      </c>
      <c r="G3" s="7"/>
    </row>
    <row r="4" spans="1:8" x14ac:dyDescent="0.2">
      <c r="A4" s="5" t="s">
        <v>12</v>
      </c>
      <c r="B4" s="4" t="s">
        <v>13</v>
      </c>
      <c r="C4" s="4" t="s">
        <v>14</v>
      </c>
      <c r="E4" s="6" t="s">
        <v>417</v>
      </c>
      <c r="F4" s="7">
        <v>1000000</v>
      </c>
      <c r="G4" s="7"/>
    </row>
    <row r="5" spans="1:8" x14ac:dyDescent="0.2">
      <c r="A5" s="5" t="s">
        <v>15</v>
      </c>
      <c r="B5" s="4" t="s">
        <v>16</v>
      </c>
      <c r="C5" s="4" t="s">
        <v>17</v>
      </c>
      <c r="E5" s="7"/>
      <c r="F5" s="7"/>
      <c r="G5" s="7"/>
    </row>
    <row r="6" spans="1:8" x14ac:dyDescent="0.2">
      <c r="A6" s="5" t="s">
        <v>18</v>
      </c>
      <c r="B6" s="4" t="s">
        <v>19</v>
      </c>
      <c r="C6" s="4" t="s">
        <v>20</v>
      </c>
      <c r="E6" s="2" t="s">
        <v>21</v>
      </c>
      <c r="F6" s="3" t="s">
        <v>22</v>
      </c>
      <c r="G6" s="3" t="s">
        <v>23</v>
      </c>
      <c r="H6" s="3" t="s">
        <v>24</v>
      </c>
    </row>
    <row r="7" spans="1:8" x14ac:dyDescent="0.2">
      <c r="A7" s="5" t="s">
        <v>25</v>
      </c>
      <c r="B7" s="4" t="s">
        <v>26</v>
      </c>
      <c r="C7" s="4" t="s">
        <v>27</v>
      </c>
      <c r="E7" s="6" t="s">
        <v>28</v>
      </c>
      <c r="F7" s="7" t="s">
        <v>29</v>
      </c>
      <c r="G7" s="7" t="e">
        <f>VLOOKUP(_period,$E$7:$F$11,2,0)</f>
        <v>#REF!</v>
      </c>
      <c r="H7" s="4" t="e">
        <f>MID(_asatdate,6,100)</f>
        <v>#REF!</v>
      </c>
    </row>
    <row r="8" spans="1:8" x14ac:dyDescent="0.2">
      <c r="E8" s="6" t="s">
        <v>30</v>
      </c>
      <c r="F8" s="7" t="s">
        <v>31</v>
      </c>
      <c r="G8" s="7"/>
    </row>
    <row r="9" spans="1:8" x14ac:dyDescent="0.2">
      <c r="E9" s="6" t="s">
        <v>32</v>
      </c>
      <c r="F9" s="7" t="s">
        <v>33</v>
      </c>
      <c r="G9" s="7"/>
    </row>
    <row r="10" spans="1:8" x14ac:dyDescent="0.2">
      <c r="E10" s="6" t="s">
        <v>34</v>
      </c>
      <c r="F10" s="7" t="s">
        <v>35</v>
      </c>
      <c r="G10" s="7"/>
    </row>
    <row r="11" spans="1:8" x14ac:dyDescent="0.2">
      <c r="E11" s="6" t="s">
        <v>493</v>
      </c>
      <c r="F11" s="7" t="s">
        <v>494</v>
      </c>
      <c r="G11" s="7"/>
    </row>
    <row r="13" spans="1:8" x14ac:dyDescent="0.2">
      <c r="G13" s="3" t="s">
        <v>36</v>
      </c>
    </row>
    <row r="14" spans="1:8" x14ac:dyDescent="0.2">
      <c r="G14" s="6" t="s">
        <v>414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6">
    <tabColor theme="8" tint="0.79985961485641044"/>
  </sheetPr>
  <dimension ref="A1:J40"/>
  <sheetViews>
    <sheetView zoomScale="110" zoomScaleNormal="110" workbookViewId="0"/>
  </sheetViews>
  <sheetFormatPr defaultColWidth="11.140625" defaultRowHeight="10.199999999999999" x14ac:dyDescent="0.2"/>
  <cols>
    <col min="1" max="1" width="11.42578125" style="4" customWidth="1"/>
    <col min="2" max="2" width="47" style="110" customWidth="1"/>
    <col min="3" max="3" width="36" style="111" customWidth="1"/>
    <col min="4" max="4" width="7.42578125" style="109" customWidth="1"/>
    <col min="5" max="5" width="16.7109375" style="111" customWidth="1"/>
    <col min="6" max="6" width="6" style="128" customWidth="1"/>
    <col min="7" max="16384" width="11.140625" style="4"/>
  </cols>
  <sheetData>
    <row r="1" spans="1:10" ht="10.8" thickBot="1" x14ac:dyDescent="0.25">
      <c r="A1" s="108" t="s">
        <v>44</v>
      </c>
      <c r="B1" s="45"/>
      <c r="C1" s="42"/>
      <c r="D1" s="44"/>
      <c r="E1" s="42"/>
      <c r="F1" s="127"/>
      <c r="G1" s="44"/>
      <c r="H1" s="44"/>
      <c r="I1" s="44"/>
      <c r="J1" s="44"/>
    </row>
    <row r="2" spans="1:10" x14ac:dyDescent="0.2">
      <c r="A2" s="42"/>
      <c r="B2" s="23"/>
      <c r="C2" s="42"/>
      <c r="D2" s="42"/>
      <c r="E2" s="42"/>
      <c r="F2" s="127"/>
      <c r="G2" s="42"/>
      <c r="H2" s="42"/>
      <c r="I2" s="42"/>
      <c r="J2" s="42"/>
    </row>
    <row r="3" spans="1:10" ht="11.25" customHeight="1" x14ac:dyDescent="0.2">
      <c r="A3" s="42"/>
      <c r="B3" s="444" t="s">
        <v>501</v>
      </c>
      <c r="C3" s="444"/>
      <c r="D3" s="444"/>
      <c r="E3" s="444"/>
      <c r="F3" s="127"/>
      <c r="G3" s="42"/>
      <c r="H3" s="42"/>
      <c r="I3" s="42"/>
      <c r="J3" s="42"/>
    </row>
    <row r="4" spans="1:10" x14ac:dyDescent="0.2">
      <c r="A4" s="42"/>
      <c r="B4" s="118"/>
      <c r="C4" s="118"/>
      <c r="D4" s="42"/>
      <c r="E4" s="118"/>
      <c r="F4" s="127"/>
      <c r="G4" s="42"/>
      <c r="H4" s="42"/>
      <c r="I4" s="42"/>
      <c r="J4" s="42"/>
    </row>
    <row r="5" spans="1:10" ht="32.1" customHeight="1" thickBot="1" x14ac:dyDescent="0.25">
      <c r="A5" s="42"/>
      <c r="B5" s="138" t="s">
        <v>500</v>
      </c>
      <c r="C5" s="115"/>
      <c r="D5" s="42"/>
      <c r="E5" s="115"/>
      <c r="F5" s="127"/>
      <c r="G5" s="42"/>
      <c r="H5" s="42"/>
      <c r="I5" s="42"/>
      <c r="J5" s="42"/>
    </row>
    <row r="6" spans="1:10" ht="32.1" customHeight="1" x14ac:dyDescent="0.2">
      <c r="A6" s="42"/>
      <c r="B6" s="117" t="s">
        <v>339</v>
      </c>
      <c r="C6" s="119" t="s">
        <v>340</v>
      </c>
      <c r="D6" s="119"/>
      <c r="E6" s="117" t="s">
        <v>341</v>
      </c>
      <c r="F6" s="127"/>
      <c r="G6" s="42"/>
      <c r="H6" s="42"/>
      <c r="I6" s="42"/>
      <c r="J6" s="42"/>
    </row>
    <row r="7" spans="1:10" x14ac:dyDescent="0.2">
      <c r="A7" s="42"/>
      <c r="B7" s="116" t="s">
        <v>176</v>
      </c>
      <c r="C7" s="116" t="s">
        <v>177</v>
      </c>
      <c r="D7" s="116"/>
      <c r="E7" s="116" t="s">
        <v>178</v>
      </c>
      <c r="F7" s="127"/>
      <c r="G7" s="42"/>
      <c r="H7" s="42"/>
      <c r="I7" s="42"/>
      <c r="J7" s="42"/>
    </row>
    <row r="8" spans="1:10" x14ac:dyDescent="0.2">
      <c r="A8" s="42"/>
      <c r="B8" s="120" t="s">
        <v>488</v>
      </c>
      <c r="C8" s="120" t="s">
        <v>382</v>
      </c>
      <c r="D8" s="126"/>
      <c r="E8" s="126">
        <v>1904007</v>
      </c>
      <c r="F8" s="127"/>
      <c r="G8" s="42"/>
      <c r="H8" s="42"/>
      <c r="I8" s="42"/>
      <c r="J8" s="42"/>
    </row>
    <row r="9" spans="1:10" x14ac:dyDescent="0.2">
      <c r="A9" s="42"/>
      <c r="B9" s="121" t="s">
        <v>489</v>
      </c>
      <c r="C9" s="121" t="s">
        <v>381</v>
      </c>
      <c r="D9" s="112"/>
      <c r="E9" s="112">
        <v>901510</v>
      </c>
      <c r="F9" s="127"/>
      <c r="G9" s="42"/>
      <c r="H9" s="42"/>
      <c r="I9" s="42"/>
      <c r="J9" s="42"/>
    </row>
    <row r="10" spans="1:10" x14ac:dyDescent="0.2">
      <c r="A10" s="42"/>
      <c r="B10" s="121" t="s">
        <v>490</v>
      </c>
      <c r="C10" s="121" t="s">
        <v>379</v>
      </c>
      <c r="D10" s="112"/>
      <c r="E10" s="112">
        <v>243240</v>
      </c>
      <c r="F10" s="127"/>
      <c r="G10" s="42"/>
      <c r="H10" s="42"/>
      <c r="I10" s="42"/>
      <c r="J10" s="42"/>
    </row>
    <row r="11" spans="1:10" ht="10.8" thickBot="1" x14ac:dyDescent="0.25">
      <c r="A11" s="42"/>
      <c r="B11" s="425" t="s">
        <v>491</v>
      </c>
      <c r="C11" s="425" t="s">
        <v>388</v>
      </c>
      <c r="D11" s="426"/>
      <c r="E11" s="427">
        <v>105892</v>
      </c>
      <c r="F11" s="127"/>
      <c r="G11" s="42"/>
      <c r="H11" s="42"/>
      <c r="I11" s="42"/>
      <c r="J11" s="42"/>
    </row>
    <row r="12" spans="1:10" hidden="1" x14ac:dyDescent="0.2">
      <c r="A12" s="42"/>
      <c r="B12" s="121"/>
      <c r="C12" s="122"/>
      <c r="D12" s="112"/>
      <c r="E12" s="112"/>
      <c r="F12" s="127"/>
      <c r="G12" s="42"/>
      <c r="H12" s="42"/>
      <c r="I12" s="42"/>
      <c r="J12" s="42"/>
    </row>
    <row r="13" spans="1:10" hidden="1" x14ac:dyDescent="0.2">
      <c r="A13" s="42"/>
      <c r="B13" s="121"/>
      <c r="C13" s="122"/>
      <c r="D13" s="112"/>
      <c r="E13" s="112"/>
      <c r="F13" s="127"/>
      <c r="G13" s="42"/>
      <c r="H13" s="42"/>
      <c r="I13" s="42"/>
      <c r="J13" s="42"/>
    </row>
    <row r="14" spans="1:10" hidden="1" x14ac:dyDescent="0.2">
      <c r="A14" s="42"/>
      <c r="B14" s="121"/>
      <c r="C14" s="122"/>
      <c r="D14" s="112"/>
      <c r="E14" s="112"/>
      <c r="F14" s="127"/>
      <c r="G14" s="42"/>
      <c r="H14" s="42"/>
      <c r="I14" s="42"/>
      <c r="J14" s="42"/>
    </row>
    <row r="15" spans="1:10" hidden="1" x14ac:dyDescent="0.2">
      <c r="A15" s="42"/>
      <c r="B15" s="121"/>
      <c r="C15" s="122"/>
      <c r="D15" s="112"/>
      <c r="E15" s="112"/>
      <c r="F15" s="127"/>
      <c r="G15" s="42"/>
      <c r="H15" s="42"/>
      <c r="I15" s="42"/>
      <c r="J15" s="42"/>
    </row>
    <row r="16" spans="1:10" hidden="1" x14ac:dyDescent="0.2">
      <c r="A16" s="42"/>
      <c r="B16" s="121"/>
      <c r="C16" s="122"/>
      <c r="D16" s="112"/>
      <c r="E16" s="112"/>
      <c r="F16" s="127"/>
      <c r="G16" s="42"/>
      <c r="H16" s="42"/>
      <c r="I16" s="42"/>
      <c r="J16" s="42"/>
    </row>
    <row r="17" spans="1:10" hidden="1" x14ac:dyDescent="0.2">
      <c r="A17" s="42"/>
      <c r="B17" s="121"/>
      <c r="C17" s="122"/>
      <c r="D17" s="112"/>
      <c r="E17" s="112"/>
      <c r="F17" s="127"/>
      <c r="G17" s="42"/>
      <c r="H17" s="42"/>
      <c r="I17" s="42"/>
      <c r="J17" s="42"/>
    </row>
    <row r="18" spans="1:10" ht="10.8" hidden="1" thickBot="1" x14ac:dyDescent="0.25">
      <c r="A18" s="42"/>
      <c r="B18" s="443"/>
      <c r="C18" s="443"/>
      <c r="D18" s="426"/>
      <c r="E18" s="426"/>
      <c r="F18" s="127"/>
      <c r="G18" s="42"/>
      <c r="H18" s="42"/>
      <c r="I18" s="42"/>
      <c r="J18" s="42"/>
    </row>
    <row r="19" spans="1:10" x14ac:dyDescent="0.2">
      <c r="A19" s="42"/>
      <c r="B19" s="42"/>
      <c r="C19" s="42"/>
      <c r="D19" s="114"/>
      <c r="E19" s="114"/>
      <c r="F19" s="127"/>
      <c r="G19" s="42"/>
      <c r="H19" s="42"/>
      <c r="I19" s="42"/>
      <c r="J19" s="42"/>
    </row>
    <row r="20" spans="1:10" x14ac:dyDescent="0.2">
      <c r="A20" s="42"/>
      <c r="B20" s="420"/>
      <c r="C20" s="423"/>
      <c r="D20" s="423"/>
      <c r="E20" s="424" t="s">
        <v>251</v>
      </c>
      <c r="F20" s="127"/>
      <c r="G20" s="42"/>
      <c r="H20" s="42"/>
      <c r="I20" s="42"/>
      <c r="J20" s="42"/>
    </row>
    <row r="21" spans="1:10" ht="11.25" customHeight="1" x14ac:dyDescent="0.2">
      <c r="A21" s="42"/>
      <c r="B21" s="446" t="s">
        <v>374</v>
      </c>
      <c r="C21" s="446"/>
      <c r="D21" s="419"/>
      <c r="E21" s="419"/>
      <c r="F21" s="127"/>
      <c r="G21" s="42"/>
      <c r="H21" s="42"/>
      <c r="I21" s="42"/>
      <c r="J21" s="42"/>
    </row>
    <row r="22" spans="1:10" x14ac:dyDescent="0.2">
      <c r="A22" s="42"/>
      <c r="B22" s="445" t="s">
        <v>331</v>
      </c>
      <c r="C22" s="445"/>
      <c r="D22" s="143" t="s">
        <v>60</v>
      </c>
      <c r="E22" s="112">
        <v>3154649</v>
      </c>
      <c r="F22" s="127"/>
      <c r="G22" s="42"/>
      <c r="H22" s="42"/>
      <c r="I22" s="42"/>
      <c r="J22" s="42"/>
    </row>
    <row r="23" spans="1:10" x14ac:dyDescent="0.2">
      <c r="A23" s="42"/>
      <c r="B23" s="445" t="s">
        <v>332</v>
      </c>
      <c r="C23" s="445"/>
      <c r="D23" s="143" t="s">
        <v>52</v>
      </c>
      <c r="E23" s="112">
        <v>-1142706</v>
      </c>
      <c r="F23" s="127"/>
      <c r="G23" s="42"/>
      <c r="H23" s="42"/>
      <c r="I23" s="42"/>
      <c r="J23" s="42"/>
    </row>
    <row r="24" spans="1:10" ht="19.5" customHeight="1" x14ac:dyDescent="0.2">
      <c r="A24" s="42"/>
      <c r="B24" s="445" t="s">
        <v>333</v>
      </c>
      <c r="C24" s="445"/>
      <c r="D24" s="143" t="s">
        <v>68</v>
      </c>
      <c r="E24" s="112">
        <v>0</v>
      </c>
      <c r="F24" s="127"/>
      <c r="G24" s="42"/>
      <c r="H24" s="42"/>
      <c r="I24" s="42"/>
      <c r="J24" s="42"/>
    </row>
    <row r="25" spans="1:10" ht="11.25" customHeight="1" x14ac:dyDescent="0.2">
      <c r="A25" s="42"/>
      <c r="B25" s="447" t="s">
        <v>375</v>
      </c>
      <c r="C25" s="447"/>
      <c r="D25" s="143" t="s">
        <v>76</v>
      </c>
      <c r="E25" s="112">
        <v>1622334</v>
      </c>
      <c r="F25" s="127"/>
      <c r="G25" s="42"/>
      <c r="H25" s="42"/>
      <c r="I25" s="42"/>
      <c r="J25" s="42"/>
    </row>
    <row r="26" spans="1:10" x14ac:dyDescent="0.2">
      <c r="A26" s="42"/>
      <c r="B26" s="445" t="s">
        <v>334</v>
      </c>
      <c r="C26" s="445"/>
      <c r="D26" s="143" t="s">
        <v>78</v>
      </c>
      <c r="E26" s="112">
        <v>0</v>
      </c>
      <c r="F26" s="127"/>
      <c r="G26" s="42"/>
      <c r="H26" s="42"/>
      <c r="I26" s="42"/>
      <c r="J26" s="42"/>
    </row>
    <row r="27" spans="1:10" x14ac:dyDescent="0.2">
      <c r="A27" s="42"/>
      <c r="B27" s="447" t="s">
        <v>376</v>
      </c>
      <c r="C27" s="447"/>
      <c r="D27" s="143" t="s">
        <v>80</v>
      </c>
      <c r="E27" s="112">
        <v>1622334</v>
      </c>
      <c r="F27" s="127"/>
      <c r="G27" s="42"/>
      <c r="H27" s="42"/>
      <c r="I27" s="42"/>
      <c r="J27" s="42"/>
    </row>
    <row r="28" spans="1:10" x14ac:dyDescent="0.2">
      <c r="A28" s="42"/>
      <c r="B28" s="447" t="s">
        <v>335</v>
      </c>
      <c r="C28" s="447"/>
      <c r="D28" s="143"/>
      <c r="E28" s="149"/>
      <c r="F28" s="127"/>
      <c r="G28" s="42"/>
      <c r="H28" s="42"/>
      <c r="I28" s="42"/>
      <c r="J28" s="42"/>
    </row>
    <row r="29" spans="1:10" ht="11.25" customHeight="1" x14ac:dyDescent="0.2">
      <c r="A29" s="42"/>
      <c r="B29" s="445" t="s">
        <v>336</v>
      </c>
      <c r="C29" s="445"/>
      <c r="D29" s="143" t="s">
        <v>92</v>
      </c>
      <c r="E29" s="112">
        <v>0</v>
      </c>
      <c r="F29" s="127"/>
      <c r="G29" s="42"/>
      <c r="H29" s="42"/>
      <c r="I29" s="42"/>
      <c r="J29" s="42"/>
    </row>
    <row r="30" spans="1:10" ht="11.25" customHeight="1" x14ac:dyDescent="0.2">
      <c r="A30" s="42"/>
      <c r="B30" s="445" t="s">
        <v>368</v>
      </c>
      <c r="C30" s="445"/>
      <c r="D30" s="143" t="s">
        <v>94</v>
      </c>
      <c r="E30" s="112">
        <v>-389609</v>
      </c>
      <c r="F30" s="127"/>
      <c r="G30" s="42"/>
      <c r="H30" s="42"/>
      <c r="I30" s="42"/>
      <c r="J30" s="42"/>
    </row>
    <row r="31" spans="1:10" ht="11.25" customHeight="1" x14ac:dyDescent="0.2">
      <c r="A31" s="42"/>
      <c r="B31" s="445" t="s">
        <v>337</v>
      </c>
      <c r="C31" s="445"/>
      <c r="D31" s="143" t="s">
        <v>112</v>
      </c>
      <c r="E31" s="112">
        <v>0</v>
      </c>
      <c r="F31" s="127"/>
      <c r="G31" s="42"/>
      <c r="H31" s="42"/>
      <c r="I31" s="42"/>
      <c r="J31" s="42"/>
    </row>
    <row r="32" spans="1:10" x14ac:dyDescent="0.2">
      <c r="A32" s="42"/>
      <c r="B32" s="445" t="s">
        <v>378</v>
      </c>
      <c r="C32" s="445"/>
      <c r="D32" s="143" t="s">
        <v>114</v>
      </c>
      <c r="E32" s="112">
        <v>0</v>
      </c>
      <c r="F32" s="127"/>
      <c r="G32" s="42"/>
      <c r="H32" s="42"/>
      <c r="I32" s="42"/>
      <c r="J32" s="42"/>
    </row>
    <row r="33" spans="1:10" ht="11.25" customHeight="1" x14ac:dyDescent="0.2">
      <c r="A33" s="42"/>
      <c r="B33" s="445" t="s">
        <v>338</v>
      </c>
      <c r="C33" s="445"/>
      <c r="D33" s="143" t="s">
        <v>205</v>
      </c>
      <c r="E33" s="112">
        <v>0</v>
      </c>
      <c r="F33" s="127"/>
      <c r="G33" s="42"/>
      <c r="H33" s="42"/>
      <c r="I33" s="42"/>
      <c r="J33" s="42"/>
    </row>
    <row r="34" spans="1:10" ht="12" customHeight="1" thickBot="1" x14ac:dyDescent="0.25">
      <c r="A34" s="42"/>
      <c r="B34" s="443" t="s">
        <v>369</v>
      </c>
      <c r="C34" s="443"/>
      <c r="D34" s="421" t="s">
        <v>206</v>
      </c>
      <c r="E34" s="113">
        <v>0</v>
      </c>
      <c r="F34" s="127"/>
      <c r="G34" s="42"/>
      <c r="H34" s="42"/>
      <c r="I34" s="42"/>
      <c r="J34" s="42"/>
    </row>
    <row r="35" spans="1:10" x14ac:dyDescent="0.2">
      <c r="A35" s="42"/>
      <c r="B35" s="45"/>
      <c r="C35" s="42"/>
      <c r="D35" s="42"/>
      <c r="E35" s="42"/>
      <c r="F35" s="127"/>
      <c r="G35" s="42"/>
      <c r="H35" s="42"/>
      <c r="I35" s="42"/>
      <c r="J35" s="42"/>
    </row>
    <row r="36" spans="1:10" x14ac:dyDescent="0.2">
      <c r="A36" s="42"/>
      <c r="B36" s="45"/>
      <c r="C36" s="42"/>
      <c r="D36" s="42"/>
      <c r="E36" s="42"/>
      <c r="F36" s="127"/>
      <c r="G36" s="42"/>
      <c r="H36" s="42"/>
      <c r="I36" s="42"/>
      <c r="J36" s="42"/>
    </row>
    <row r="37" spans="1:10" x14ac:dyDescent="0.2">
      <c r="A37" s="42"/>
      <c r="B37" s="23"/>
      <c r="C37" s="42"/>
      <c r="D37" s="42"/>
      <c r="E37" s="42"/>
      <c r="F37" s="127"/>
      <c r="G37" s="42"/>
      <c r="H37" s="42"/>
      <c r="I37" s="42"/>
      <c r="J37" s="42"/>
    </row>
    <row r="38" spans="1:10" x14ac:dyDescent="0.2">
      <c r="A38" s="42"/>
      <c r="B38" s="45"/>
      <c r="C38" s="42"/>
      <c r="D38" s="42"/>
      <c r="E38" s="42"/>
      <c r="F38" s="127"/>
      <c r="G38" s="42"/>
      <c r="H38" s="42"/>
      <c r="I38" s="42"/>
      <c r="J38" s="42"/>
    </row>
    <row r="39" spans="1:10" x14ac:dyDescent="0.2">
      <c r="A39" s="42"/>
      <c r="B39" s="45"/>
      <c r="C39" s="42"/>
      <c r="D39" s="42"/>
      <c r="E39" s="42"/>
      <c r="F39" s="127"/>
      <c r="G39" s="42"/>
      <c r="H39" s="42"/>
      <c r="I39" s="44"/>
      <c r="J39" s="44"/>
    </row>
    <row r="40" spans="1:10" ht="15" thickBot="1" x14ac:dyDescent="0.25">
      <c r="A40" s="42"/>
      <c r="B40" s="418"/>
      <c r="C40" s="42"/>
      <c r="D40" s="42"/>
      <c r="E40" s="42"/>
      <c r="F40" s="127"/>
      <c r="G40" s="42"/>
      <c r="H40" s="42"/>
      <c r="I40" s="44"/>
      <c r="J40" s="44"/>
    </row>
  </sheetData>
  <mergeCells count="16">
    <mergeCell ref="B34:C34"/>
    <mergeCell ref="B27:C27"/>
    <mergeCell ref="B28:C28"/>
    <mergeCell ref="B29:C29"/>
    <mergeCell ref="B30:C30"/>
    <mergeCell ref="B31:C31"/>
    <mergeCell ref="B18:C18"/>
    <mergeCell ref="B3:E3"/>
    <mergeCell ref="B32:C32"/>
    <mergeCell ref="B33:C33"/>
    <mergeCell ref="B21:C21"/>
    <mergeCell ref="B22:C22"/>
    <mergeCell ref="B23:C23"/>
    <mergeCell ref="B24:C24"/>
    <mergeCell ref="B25:C25"/>
    <mergeCell ref="B26:C26"/>
  </mergeCells>
  <hyperlinks>
    <hyperlink ref="A1" location="MAIN!A4" display="MAIN" xr:uid="{00000000-0004-0000-0A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8">
    <tabColor theme="8" tint="0.79985961485641044"/>
  </sheetPr>
  <dimension ref="A1:N107"/>
  <sheetViews>
    <sheetView zoomScale="110" zoomScaleNormal="110" workbookViewId="0"/>
  </sheetViews>
  <sheetFormatPr defaultColWidth="9.28515625" defaultRowHeight="10.199999999999999" x14ac:dyDescent="0.2"/>
  <cols>
    <col min="1" max="1" width="10.140625" customWidth="1"/>
    <col min="2" max="2" width="3.28515625" customWidth="1"/>
    <col min="3" max="3" width="61.7109375" style="137" customWidth="1"/>
    <col min="4" max="4" width="7.7109375" style="84" customWidth="1"/>
    <col min="5" max="6" width="19.42578125" style="84" customWidth="1"/>
  </cols>
  <sheetData>
    <row r="1" spans="1:14" ht="18.75" customHeight="1" thickBot="1" x14ac:dyDescent="0.25">
      <c r="A1" s="40" t="s">
        <v>44</v>
      </c>
      <c r="C1" s="135"/>
      <c r="D1" s="83"/>
      <c r="E1" s="83"/>
      <c r="F1" s="83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41"/>
      <c r="B2" s="41"/>
      <c r="C2" s="136" t="s">
        <v>499</v>
      </c>
      <c r="D2" s="83"/>
      <c r="E2" s="83"/>
      <c r="F2" s="83"/>
      <c r="G2" s="41"/>
      <c r="H2" s="41"/>
      <c r="I2" s="41"/>
      <c r="J2" s="41"/>
      <c r="K2" s="41"/>
      <c r="L2" s="41"/>
      <c r="M2" s="41"/>
      <c r="N2" s="41"/>
    </row>
    <row r="3" spans="1:14" x14ac:dyDescent="0.2">
      <c r="A3" s="41"/>
      <c r="B3" s="41"/>
      <c r="C3" s="135"/>
      <c r="D3" s="83"/>
      <c r="E3" s="83"/>
      <c r="F3" s="83"/>
      <c r="G3" s="41"/>
      <c r="H3" s="41"/>
      <c r="I3" s="41"/>
      <c r="J3" s="41"/>
      <c r="K3" s="41"/>
      <c r="L3" s="41"/>
      <c r="M3" s="41"/>
      <c r="N3" s="41"/>
    </row>
    <row r="4" spans="1:14" x14ac:dyDescent="0.2">
      <c r="A4" s="41"/>
      <c r="B4" s="41"/>
      <c r="C4" s="135"/>
      <c r="D4" s="83"/>
      <c r="E4" s="83"/>
      <c r="F4" s="83"/>
      <c r="G4" s="41"/>
      <c r="H4" s="41"/>
      <c r="I4" s="41"/>
      <c r="J4" s="41"/>
      <c r="K4" s="41"/>
      <c r="L4" s="41"/>
      <c r="M4" s="41"/>
      <c r="N4" s="41"/>
    </row>
    <row r="5" spans="1:14" ht="29.4" thickBot="1" x14ac:dyDescent="0.25">
      <c r="A5" s="41"/>
      <c r="B5" s="41"/>
      <c r="C5" s="150" t="s">
        <v>500</v>
      </c>
      <c r="D5" s="151"/>
      <c r="E5" s="448"/>
      <c r="F5" s="448"/>
      <c r="G5" s="41"/>
      <c r="H5" s="41"/>
      <c r="I5" s="41"/>
      <c r="J5" s="41"/>
      <c r="K5" s="41"/>
      <c r="L5" s="41"/>
      <c r="M5" s="41"/>
      <c r="N5" s="41"/>
    </row>
    <row r="6" spans="1:14" x14ac:dyDescent="0.2">
      <c r="A6" s="41"/>
      <c r="B6" s="41"/>
      <c r="C6" s="152"/>
      <c r="D6" s="153"/>
      <c r="E6" s="154"/>
      <c r="F6" s="154"/>
      <c r="G6" s="41"/>
      <c r="H6" s="41"/>
      <c r="I6" s="41"/>
      <c r="J6" s="41"/>
      <c r="K6" s="41"/>
      <c r="L6" s="41"/>
      <c r="M6" s="41"/>
      <c r="N6" s="41"/>
    </row>
    <row r="7" spans="1:14" ht="12.75" customHeight="1" x14ac:dyDescent="0.2">
      <c r="A7" s="41"/>
      <c r="B7" s="41"/>
      <c r="C7" s="155" t="s">
        <v>440</v>
      </c>
      <c r="D7" s="156"/>
      <c r="E7" s="154"/>
      <c r="F7" s="154"/>
      <c r="G7" s="41"/>
      <c r="H7" s="41"/>
      <c r="I7" s="41"/>
      <c r="J7" s="41"/>
      <c r="K7" s="41"/>
      <c r="L7" s="41"/>
      <c r="M7" s="41"/>
      <c r="N7" s="41"/>
    </row>
    <row r="8" spans="1:14" x14ac:dyDescent="0.2">
      <c r="A8" s="41"/>
      <c r="B8" s="41"/>
      <c r="C8" s="449" t="s">
        <v>360</v>
      </c>
      <c r="D8" s="449"/>
      <c r="E8" s="449"/>
      <c r="F8" s="449"/>
      <c r="G8" s="41"/>
      <c r="H8" s="41"/>
      <c r="I8" s="41"/>
      <c r="J8" s="41"/>
      <c r="K8" s="41"/>
      <c r="L8" s="41"/>
      <c r="M8" s="41"/>
      <c r="N8" s="41"/>
    </row>
    <row r="9" spans="1:14" x14ac:dyDescent="0.2">
      <c r="A9" s="41"/>
      <c r="B9" s="41"/>
      <c r="C9" s="157"/>
      <c r="D9" s="156"/>
      <c r="E9" s="154"/>
      <c r="F9" s="154"/>
      <c r="G9" s="41"/>
      <c r="H9" s="41"/>
      <c r="I9" s="41"/>
      <c r="J9" s="41"/>
      <c r="K9" s="41"/>
      <c r="L9" s="41"/>
      <c r="M9" s="41"/>
      <c r="N9" s="41"/>
    </row>
    <row r="10" spans="1:14" x14ac:dyDescent="0.2">
      <c r="A10" s="41"/>
      <c r="B10" s="41"/>
      <c r="C10" s="157"/>
      <c r="D10" s="158"/>
      <c r="E10" s="159" t="s">
        <v>176</v>
      </c>
      <c r="F10" s="154"/>
      <c r="G10" s="41"/>
      <c r="H10" s="41"/>
      <c r="I10" s="41"/>
      <c r="J10" s="41"/>
      <c r="K10" s="41"/>
      <c r="L10" s="41"/>
      <c r="M10" s="41"/>
      <c r="N10" s="41"/>
    </row>
    <row r="11" spans="1:14" ht="10.8" x14ac:dyDescent="0.25">
      <c r="A11" s="41"/>
      <c r="B11" s="41"/>
      <c r="C11" s="160" t="s">
        <v>445</v>
      </c>
      <c r="D11" s="161" t="s">
        <v>182</v>
      </c>
      <c r="E11" s="162">
        <v>0</v>
      </c>
      <c r="F11" s="154"/>
      <c r="G11" s="41"/>
      <c r="H11" s="41"/>
      <c r="I11" s="41"/>
      <c r="J11" s="41"/>
      <c r="K11" s="41"/>
      <c r="L11" s="41"/>
      <c r="M11" s="41"/>
      <c r="N11" s="41"/>
    </row>
    <row r="12" spans="1:14" x14ac:dyDescent="0.2">
      <c r="A12" s="41"/>
      <c r="B12" s="41"/>
      <c r="C12" s="157"/>
      <c r="D12" s="156"/>
      <c r="E12" s="154"/>
      <c r="F12" s="154"/>
      <c r="G12" s="41"/>
      <c r="H12" s="41"/>
      <c r="I12" s="41"/>
      <c r="J12" s="41"/>
      <c r="K12" s="41"/>
      <c r="L12" s="41"/>
      <c r="M12" s="41"/>
      <c r="N12" s="41"/>
    </row>
    <row r="13" spans="1:14" x14ac:dyDescent="0.2">
      <c r="A13" s="41"/>
      <c r="B13" s="41"/>
      <c r="C13" s="155" t="s">
        <v>441</v>
      </c>
      <c r="D13" s="156"/>
      <c r="E13" s="154"/>
      <c r="F13" s="154"/>
      <c r="G13" s="41"/>
      <c r="H13" s="41"/>
      <c r="I13" s="41"/>
      <c r="J13" s="41"/>
      <c r="K13" s="41"/>
      <c r="L13" s="41"/>
      <c r="M13" s="41"/>
      <c r="N13" s="41"/>
    </row>
    <row r="14" spans="1:14" x14ac:dyDescent="0.2">
      <c r="A14" s="41"/>
      <c r="B14" s="41"/>
      <c r="C14" s="157"/>
      <c r="D14" s="156"/>
      <c r="E14" s="450" t="s">
        <v>439</v>
      </c>
      <c r="F14" s="450"/>
      <c r="G14" s="41"/>
      <c r="H14" s="41"/>
      <c r="I14" s="41"/>
      <c r="J14" s="41"/>
      <c r="K14" s="41"/>
      <c r="L14" s="41"/>
      <c r="M14" s="41"/>
      <c r="N14" s="41"/>
    </row>
    <row r="15" spans="1:14" ht="28.5" customHeight="1" x14ac:dyDescent="0.2">
      <c r="A15" s="41"/>
      <c r="B15" s="41"/>
      <c r="C15" s="163"/>
      <c r="D15" s="163"/>
      <c r="E15" s="164" t="s">
        <v>358</v>
      </c>
      <c r="F15" s="164" t="s">
        <v>277</v>
      </c>
      <c r="G15" s="41"/>
      <c r="H15" s="41"/>
      <c r="I15" s="41"/>
      <c r="J15" s="41"/>
      <c r="K15" s="41"/>
      <c r="L15" s="41"/>
      <c r="M15" s="41"/>
      <c r="N15" s="41"/>
    </row>
    <row r="16" spans="1:14" x14ac:dyDescent="0.2">
      <c r="A16" s="41"/>
      <c r="B16" s="41"/>
      <c r="C16" s="165"/>
      <c r="D16" s="166" t="s">
        <v>230</v>
      </c>
      <c r="E16" s="167" t="s">
        <v>177</v>
      </c>
      <c r="F16" s="168" t="s">
        <v>178</v>
      </c>
      <c r="G16" s="41"/>
      <c r="H16" s="41"/>
      <c r="I16" s="41"/>
      <c r="J16" s="41"/>
      <c r="K16" s="41"/>
      <c r="L16" s="41"/>
      <c r="M16" s="41"/>
      <c r="N16" s="41"/>
    </row>
    <row r="17" spans="1:14" x14ac:dyDescent="0.2">
      <c r="A17" s="41"/>
      <c r="B17" s="41"/>
      <c r="C17" s="169" t="s">
        <v>278</v>
      </c>
      <c r="D17" s="170" t="s">
        <v>183</v>
      </c>
      <c r="E17" s="171">
        <v>0</v>
      </c>
      <c r="F17" s="171">
        <v>0</v>
      </c>
      <c r="G17" s="41"/>
      <c r="H17" s="41"/>
      <c r="I17" s="41"/>
      <c r="J17" s="41"/>
      <c r="K17" s="41"/>
      <c r="L17" s="41"/>
      <c r="M17" s="41"/>
      <c r="N17" s="41"/>
    </row>
    <row r="18" spans="1:14" x14ac:dyDescent="0.2">
      <c r="A18" s="41"/>
      <c r="B18" s="41"/>
      <c r="C18" s="172" t="s">
        <v>279</v>
      </c>
      <c r="D18" s="173" t="s">
        <v>47</v>
      </c>
      <c r="E18" s="174">
        <v>0</v>
      </c>
      <c r="F18" s="174">
        <v>0</v>
      </c>
      <c r="G18" s="41"/>
      <c r="H18" s="41"/>
      <c r="I18" s="41"/>
      <c r="J18" s="41"/>
      <c r="K18" s="41"/>
      <c r="L18" s="41"/>
      <c r="M18" s="41"/>
      <c r="N18" s="41"/>
    </row>
    <row r="19" spans="1:14" x14ac:dyDescent="0.2">
      <c r="A19" s="41"/>
      <c r="B19" s="41"/>
      <c r="C19" s="172" t="s">
        <v>280</v>
      </c>
      <c r="D19" s="173" t="s">
        <v>49</v>
      </c>
      <c r="E19" s="174">
        <v>0</v>
      </c>
      <c r="F19" s="174">
        <v>0</v>
      </c>
      <c r="G19" s="41"/>
      <c r="H19" s="41"/>
      <c r="I19" s="41"/>
      <c r="J19" s="41"/>
      <c r="K19" s="41"/>
      <c r="L19" s="41"/>
      <c r="M19" s="41"/>
      <c r="N19" s="41"/>
    </row>
    <row r="20" spans="1:14" x14ac:dyDescent="0.2">
      <c r="A20" s="41"/>
      <c r="B20" s="41"/>
      <c r="C20" s="172" t="s">
        <v>281</v>
      </c>
      <c r="D20" s="173" t="s">
        <v>51</v>
      </c>
      <c r="E20" s="174">
        <v>0</v>
      </c>
      <c r="F20" s="174">
        <v>0</v>
      </c>
      <c r="G20" s="41"/>
      <c r="H20" s="41"/>
      <c r="I20" s="41"/>
      <c r="J20" s="41"/>
      <c r="K20" s="41"/>
      <c r="L20" s="41"/>
      <c r="M20" s="41"/>
      <c r="N20" s="41"/>
    </row>
    <row r="21" spans="1:14" x14ac:dyDescent="0.2">
      <c r="A21" s="41"/>
      <c r="B21" s="41"/>
      <c r="C21" s="172" t="s">
        <v>282</v>
      </c>
      <c r="D21" s="173" t="s">
        <v>52</v>
      </c>
      <c r="E21" s="174">
        <v>0</v>
      </c>
      <c r="F21" s="174">
        <v>0</v>
      </c>
      <c r="G21" s="41"/>
      <c r="H21" s="41"/>
      <c r="I21" s="41"/>
      <c r="J21" s="41"/>
      <c r="K21" s="41"/>
      <c r="L21" s="41"/>
      <c r="M21" s="41"/>
      <c r="N21" s="41"/>
    </row>
    <row r="22" spans="1:14" x14ac:dyDescent="0.2">
      <c r="A22" s="41"/>
      <c r="B22" s="41"/>
      <c r="C22" s="172" t="s">
        <v>283</v>
      </c>
      <c r="D22" s="173" t="s">
        <v>53</v>
      </c>
      <c r="E22" s="174">
        <v>0</v>
      </c>
      <c r="F22" s="174">
        <v>0</v>
      </c>
      <c r="G22" s="41"/>
      <c r="H22" s="41"/>
      <c r="I22" s="41"/>
      <c r="J22" s="41"/>
      <c r="K22" s="41"/>
      <c r="L22" s="41"/>
      <c r="M22" s="41"/>
      <c r="N22" s="41"/>
    </row>
    <row r="23" spans="1:14" x14ac:dyDescent="0.2">
      <c r="A23" s="41"/>
      <c r="B23" s="41"/>
      <c r="C23" s="172" t="s">
        <v>284</v>
      </c>
      <c r="D23" s="173" t="s">
        <v>55</v>
      </c>
      <c r="E23" s="174">
        <v>0</v>
      </c>
      <c r="F23" s="174">
        <v>0</v>
      </c>
      <c r="G23" s="41"/>
      <c r="H23" s="41"/>
      <c r="I23" s="41"/>
      <c r="J23" s="41"/>
      <c r="K23" s="41"/>
      <c r="L23" s="41"/>
      <c r="M23" s="41"/>
      <c r="N23" s="41"/>
    </row>
    <row r="24" spans="1:14" x14ac:dyDescent="0.2">
      <c r="A24" s="41"/>
      <c r="B24" s="41"/>
      <c r="C24" s="172" t="s">
        <v>285</v>
      </c>
      <c r="D24" s="173" t="s">
        <v>56</v>
      </c>
      <c r="E24" s="174">
        <v>0</v>
      </c>
      <c r="F24" s="174">
        <v>0</v>
      </c>
      <c r="G24" s="41"/>
      <c r="H24" s="41"/>
      <c r="I24" s="41"/>
      <c r="J24" s="41"/>
      <c r="K24" s="41"/>
      <c r="L24" s="41"/>
      <c r="M24" s="41"/>
      <c r="N24" s="41"/>
    </row>
    <row r="25" spans="1:14" x14ac:dyDescent="0.2">
      <c r="A25" s="41"/>
      <c r="B25" s="41"/>
      <c r="C25" s="172" t="s">
        <v>286</v>
      </c>
      <c r="D25" s="173" t="s">
        <v>58</v>
      </c>
      <c r="E25" s="174">
        <v>0</v>
      </c>
      <c r="F25" s="174">
        <v>0</v>
      </c>
      <c r="G25" s="41"/>
      <c r="H25" s="41"/>
      <c r="I25" s="41"/>
      <c r="J25" s="41"/>
      <c r="K25" s="41"/>
      <c r="L25" s="41"/>
      <c r="M25" s="41"/>
      <c r="N25" s="41"/>
    </row>
    <row r="26" spans="1:14" x14ac:dyDescent="0.2">
      <c r="A26" s="41"/>
      <c r="B26" s="41"/>
      <c r="C26" s="172" t="s">
        <v>287</v>
      </c>
      <c r="D26" s="173" t="s">
        <v>60</v>
      </c>
      <c r="E26" s="174">
        <v>0</v>
      </c>
      <c r="F26" s="174">
        <v>0</v>
      </c>
      <c r="G26" s="41"/>
      <c r="H26" s="41"/>
      <c r="I26" s="41"/>
      <c r="J26" s="41"/>
      <c r="K26" s="41"/>
      <c r="L26" s="41"/>
      <c r="M26" s="41"/>
      <c r="N26" s="41"/>
    </row>
    <row r="27" spans="1:14" x14ac:dyDescent="0.2">
      <c r="A27" s="41"/>
      <c r="B27" s="41"/>
      <c r="C27" s="172" t="s">
        <v>288</v>
      </c>
      <c r="D27" s="173" t="s">
        <v>62</v>
      </c>
      <c r="E27" s="174">
        <v>0</v>
      </c>
      <c r="F27" s="174">
        <v>0</v>
      </c>
      <c r="G27" s="41"/>
      <c r="H27" s="41"/>
      <c r="I27" s="41"/>
      <c r="J27" s="41"/>
      <c r="K27" s="41"/>
      <c r="L27" s="41"/>
      <c r="M27" s="41"/>
      <c r="N27" s="41"/>
    </row>
    <row r="28" spans="1:14" x14ac:dyDescent="0.2">
      <c r="A28" s="41"/>
      <c r="B28" s="41"/>
      <c r="C28" s="172" t="s">
        <v>289</v>
      </c>
      <c r="D28" s="173" t="s">
        <v>64</v>
      </c>
      <c r="E28" s="174">
        <v>0</v>
      </c>
      <c r="F28" s="174">
        <v>0</v>
      </c>
      <c r="G28" s="41"/>
      <c r="H28" s="41"/>
      <c r="I28" s="41"/>
      <c r="J28" s="41"/>
      <c r="K28" s="41"/>
      <c r="L28" s="41"/>
      <c r="M28" s="41"/>
      <c r="N28" s="41"/>
    </row>
    <row r="29" spans="1:14" x14ac:dyDescent="0.2">
      <c r="A29" s="41"/>
      <c r="B29" s="41"/>
      <c r="C29" s="172" t="s">
        <v>290</v>
      </c>
      <c r="D29" s="173" t="s">
        <v>65</v>
      </c>
      <c r="E29" s="174">
        <v>0</v>
      </c>
      <c r="F29" s="174">
        <v>0</v>
      </c>
      <c r="G29" s="41"/>
      <c r="H29" s="41"/>
      <c r="I29" s="41"/>
      <c r="J29" s="41"/>
      <c r="K29" s="41"/>
      <c r="L29" s="41"/>
      <c r="M29" s="41"/>
      <c r="N29" s="41"/>
    </row>
    <row r="30" spans="1:14" x14ac:dyDescent="0.2">
      <c r="A30" s="41"/>
      <c r="B30" s="41"/>
      <c r="C30" s="172" t="s">
        <v>272</v>
      </c>
      <c r="D30" s="173" t="s">
        <v>66</v>
      </c>
      <c r="E30" s="174">
        <v>0</v>
      </c>
      <c r="F30" s="174">
        <v>0</v>
      </c>
      <c r="G30" s="41"/>
      <c r="H30" s="41"/>
      <c r="I30" s="41"/>
      <c r="J30" s="41"/>
      <c r="K30" s="41"/>
      <c r="L30" s="41"/>
      <c r="M30" s="41"/>
      <c r="N30" s="41"/>
    </row>
    <row r="31" spans="1:14" x14ac:dyDescent="0.2">
      <c r="A31" s="41"/>
      <c r="B31" s="41"/>
      <c r="C31" s="172" t="s">
        <v>291</v>
      </c>
      <c r="D31" s="173" t="s">
        <v>68</v>
      </c>
      <c r="E31" s="174">
        <v>0</v>
      </c>
      <c r="F31" s="174">
        <v>0</v>
      </c>
      <c r="G31" s="41"/>
      <c r="H31" s="41"/>
      <c r="I31" s="41"/>
      <c r="J31" s="41"/>
      <c r="K31" s="41"/>
      <c r="L31" s="41"/>
      <c r="M31" s="41"/>
      <c r="N31" s="41"/>
    </row>
    <row r="32" spans="1:14" x14ac:dyDescent="0.2">
      <c r="A32" s="41"/>
      <c r="B32" s="41"/>
      <c r="C32" s="175" t="s">
        <v>273</v>
      </c>
      <c r="D32" s="176" t="s">
        <v>70</v>
      </c>
      <c r="E32" s="177">
        <v>0</v>
      </c>
      <c r="F32" s="177">
        <v>0</v>
      </c>
      <c r="G32" s="41"/>
      <c r="H32" s="41"/>
      <c r="I32" s="41"/>
      <c r="J32" s="41"/>
      <c r="K32" s="41"/>
      <c r="L32" s="41"/>
      <c r="M32" s="41"/>
      <c r="N32" s="41"/>
    </row>
    <row r="33" spans="1:14" x14ac:dyDescent="0.2">
      <c r="A33" s="41"/>
      <c r="B33" s="41"/>
      <c r="C33" s="178"/>
      <c r="D33" s="179"/>
      <c r="E33" s="179"/>
      <c r="F33" s="179"/>
      <c r="G33" s="41"/>
      <c r="H33" s="41"/>
      <c r="I33" s="41"/>
      <c r="J33" s="41"/>
      <c r="K33" s="41"/>
      <c r="L33" s="41"/>
      <c r="M33" s="41"/>
      <c r="N33" s="41"/>
    </row>
    <row r="34" spans="1:14" x14ac:dyDescent="0.2">
      <c r="A34" s="41"/>
      <c r="B34" s="41"/>
      <c r="C34" s="155" t="s">
        <v>442</v>
      </c>
      <c r="D34" s="179"/>
      <c r="E34" s="179"/>
      <c r="F34" s="179"/>
      <c r="G34" s="41"/>
      <c r="H34" s="41"/>
      <c r="I34" s="41"/>
      <c r="J34" s="41"/>
      <c r="K34" s="41"/>
      <c r="L34" s="41"/>
      <c r="M34" s="41"/>
      <c r="N34" s="41"/>
    </row>
    <row r="35" spans="1:14" x14ac:dyDescent="0.2">
      <c r="A35" s="41"/>
      <c r="B35" s="41"/>
      <c r="C35" s="449" t="s">
        <v>292</v>
      </c>
      <c r="D35" s="449"/>
      <c r="E35" s="449"/>
      <c r="F35" s="449"/>
      <c r="G35" s="41"/>
      <c r="H35" s="41"/>
      <c r="I35" s="41"/>
      <c r="J35" s="41"/>
      <c r="K35" s="41"/>
      <c r="L35" s="41"/>
      <c r="M35" s="41"/>
      <c r="N35" s="41"/>
    </row>
    <row r="36" spans="1:14" x14ac:dyDescent="0.2">
      <c r="A36" s="41"/>
      <c r="B36" s="41"/>
      <c r="C36" s="178"/>
      <c r="D36" s="179"/>
      <c r="E36" s="179"/>
      <c r="F36" s="179"/>
      <c r="G36" s="41"/>
      <c r="H36" s="41"/>
      <c r="I36" s="41"/>
      <c r="J36" s="41"/>
      <c r="K36" s="41"/>
      <c r="L36" s="41"/>
      <c r="M36" s="41"/>
      <c r="N36" s="41"/>
    </row>
    <row r="37" spans="1:14" x14ac:dyDescent="0.2">
      <c r="A37" s="41"/>
      <c r="B37" s="41"/>
      <c r="C37" s="157"/>
      <c r="D37" s="158"/>
      <c r="E37" s="159" t="s">
        <v>179</v>
      </c>
      <c r="F37" s="179"/>
      <c r="G37" s="41"/>
      <c r="H37" s="41"/>
      <c r="I37" s="41"/>
      <c r="J37" s="41"/>
      <c r="K37" s="41"/>
      <c r="L37" s="41"/>
      <c r="M37" s="41"/>
      <c r="N37" s="41"/>
    </row>
    <row r="38" spans="1:14" ht="10.8" x14ac:dyDescent="0.25">
      <c r="A38" s="41"/>
      <c r="B38" s="41"/>
      <c r="C38" s="160" t="s">
        <v>446</v>
      </c>
      <c r="D38" s="161" t="s">
        <v>76</v>
      </c>
      <c r="E38" s="162">
        <v>467814</v>
      </c>
      <c r="F38" s="179"/>
      <c r="G38" s="41"/>
      <c r="H38" s="41"/>
      <c r="I38" s="41"/>
      <c r="J38" s="41"/>
      <c r="K38" s="41"/>
      <c r="L38" s="41"/>
      <c r="M38" s="41"/>
      <c r="N38" s="41"/>
    </row>
    <row r="39" spans="1:14" x14ac:dyDescent="0.2">
      <c r="A39" s="41"/>
      <c r="B39" s="41"/>
      <c r="C39" s="178"/>
      <c r="D39" s="179"/>
      <c r="E39" s="179"/>
      <c r="F39" s="179"/>
      <c r="G39" s="41"/>
      <c r="H39" s="41"/>
      <c r="I39" s="41"/>
      <c r="J39" s="41"/>
      <c r="K39" s="41"/>
      <c r="L39" s="41"/>
      <c r="M39" s="41"/>
      <c r="N39" s="41"/>
    </row>
    <row r="40" spans="1:14" x14ac:dyDescent="0.2">
      <c r="A40" s="41"/>
      <c r="B40" s="41"/>
      <c r="C40" s="155" t="s">
        <v>443</v>
      </c>
      <c r="D40" s="179"/>
      <c r="E40" s="179"/>
      <c r="F40" s="179"/>
      <c r="G40" s="41"/>
      <c r="H40" s="41"/>
      <c r="I40" s="41"/>
      <c r="J40" s="41"/>
      <c r="K40" s="41"/>
      <c r="L40" s="41"/>
      <c r="M40" s="41"/>
      <c r="N40" s="41"/>
    </row>
    <row r="41" spans="1:14" ht="30" customHeight="1" x14ac:dyDescent="0.2">
      <c r="A41" s="41"/>
      <c r="B41" s="41"/>
      <c r="C41" s="163" t="s">
        <v>298</v>
      </c>
      <c r="D41" s="163"/>
      <c r="E41" s="180" t="s">
        <v>358</v>
      </c>
      <c r="F41" s="180" t="s">
        <v>293</v>
      </c>
      <c r="G41" s="41"/>
      <c r="H41" s="41"/>
      <c r="I41" s="41"/>
      <c r="J41" s="41"/>
      <c r="K41" s="41"/>
      <c r="L41" s="41"/>
      <c r="M41" s="41"/>
      <c r="N41" s="41"/>
    </row>
    <row r="42" spans="1:14" x14ac:dyDescent="0.2">
      <c r="A42" s="41"/>
      <c r="B42" s="41"/>
      <c r="C42" s="165"/>
      <c r="D42" s="166" t="s">
        <v>230</v>
      </c>
      <c r="E42" s="168" t="s">
        <v>180</v>
      </c>
      <c r="F42" s="168" t="s">
        <v>208</v>
      </c>
      <c r="G42" s="41"/>
      <c r="H42" s="41"/>
      <c r="I42" s="41"/>
      <c r="J42" s="41"/>
      <c r="K42" s="41"/>
      <c r="L42" s="41"/>
      <c r="M42" s="41"/>
      <c r="N42" s="41"/>
    </row>
    <row r="43" spans="1:14" x14ac:dyDescent="0.2">
      <c r="A43" s="41"/>
      <c r="B43" s="41"/>
      <c r="C43" s="169" t="s">
        <v>294</v>
      </c>
      <c r="D43" s="170" t="s">
        <v>78</v>
      </c>
      <c r="E43" s="171">
        <v>0</v>
      </c>
      <c r="F43" s="181"/>
      <c r="G43" s="41"/>
      <c r="H43" s="41"/>
      <c r="I43" s="41"/>
      <c r="J43" s="41"/>
      <c r="K43" s="41"/>
      <c r="L43" s="41"/>
      <c r="M43" s="41"/>
      <c r="N43" s="41"/>
    </row>
    <row r="44" spans="1:14" x14ac:dyDescent="0.2">
      <c r="A44" s="41"/>
      <c r="B44" s="41"/>
      <c r="C44" s="172" t="s">
        <v>295</v>
      </c>
      <c r="D44" s="173" t="s">
        <v>80</v>
      </c>
      <c r="E44" s="174">
        <v>0</v>
      </c>
      <c r="F44" s="182"/>
      <c r="G44" s="41"/>
      <c r="H44" s="41"/>
      <c r="I44" s="41"/>
      <c r="J44" s="41"/>
      <c r="K44" s="41"/>
      <c r="L44" s="41"/>
      <c r="M44" s="41"/>
      <c r="N44" s="41"/>
    </row>
    <row r="45" spans="1:14" x14ac:dyDescent="0.2">
      <c r="A45" s="41"/>
      <c r="B45" s="41"/>
      <c r="C45" s="172" t="s">
        <v>296</v>
      </c>
      <c r="D45" s="173" t="s">
        <v>82</v>
      </c>
      <c r="E45" s="174">
        <v>0</v>
      </c>
      <c r="F45" s="182"/>
      <c r="G45" s="41"/>
      <c r="H45" s="41"/>
      <c r="I45" s="41"/>
      <c r="J45" s="41"/>
      <c r="K45" s="41"/>
      <c r="L45" s="41"/>
      <c r="M45" s="41"/>
      <c r="N45" s="41"/>
    </row>
    <row r="46" spans="1:14" x14ac:dyDescent="0.2">
      <c r="A46" s="41"/>
      <c r="B46" s="41"/>
      <c r="C46" s="172" t="s">
        <v>297</v>
      </c>
      <c r="D46" s="173" t="s">
        <v>84</v>
      </c>
      <c r="E46" s="174">
        <v>1249625</v>
      </c>
      <c r="F46" s="182"/>
      <c r="G46" s="41"/>
      <c r="H46" s="41"/>
      <c r="I46" s="41"/>
      <c r="J46" s="41"/>
      <c r="K46" s="41"/>
      <c r="L46" s="41"/>
      <c r="M46" s="41"/>
      <c r="N46" s="41"/>
    </row>
    <row r="47" spans="1:14" x14ac:dyDescent="0.2">
      <c r="A47" s="41"/>
      <c r="B47" s="41"/>
      <c r="C47" s="175" t="s">
        <v>298</v>
      </c>
      <c r="D47" s="176" t="s">
        <v>86</v>
      </c>
      <c r="E47" s="183"/>
      <c r="F47" s="177">
        <v>630817078</v>
      </c>
      <c r="G47" s="41"/>
      <c r="H47" s="41"/>
      <c r="I47" s="41"/>
      <c r="J47" s="41"/>
      <c r="K47" s="41"/>
      <c r="L47" s="41"/>
      <c r="M47" s="41"/>
      <c r="N47" s="41"/>
    </row>
    <row r="48" spans="1:14" x14ac:dyDescent="0.2">
      <c r="A48" s="41"/>
      <c r="B48" s="41"/>
      <c r="C48" s="178"/>
      <c r="D48" s="179"/>
      <c r="E48" s="179"/>
      <c r="F48" s="179"/>
      <c r="G48" s="41"/>
      <c r="H48" s="41"/>
      <c r="I48" s="41"/>
      <c r="J48" s="41"/>
      <c r="K48" s="41"/>
      <c r="L48" s="41"/>
      <c r="M48" s="41"/>
      <c r="N48" s="41"/>
    </row>
    <row r="49" spans="1:14" x14ac:dyDescent="0.2">
      <c r="A49" s="41"/>
      <c r="B49" s="41"/>
      <c r="C49" s="155" t="s">
        <v>444</v>
      </c>
      <c r="D49" s="179"/>
      <c r="E49" s="179"/>
      <c r="F49" s="179"/>
      <c r="G49" s="41"/>
      <c r="H49" s="41"/>
      <c r="I49" s="41"/>
      <c r="J49" s="41"/>
      <c r="K49" s="41"/>
      <c r="L49" s="41"/>
      <c r="M49" s="41"/>
      <c r="N49" s="41"/>
    </row>
    <row r="50" spans="1:14" x14ac:dyDescent="0.2">
      <c r="A50" s="41"/>
      <c r="B50" s="41"/>
      <c r="C50" s="449" t="s">
        <v>299</v>
      </c>
      <c r="D50" s="449"/>
      <c r="E50" s="449"/>
      <c r="F50" s="449"/>
      <c r="G50" s="41"/>
      <c r="H50" s="41"/>
      <c r="I50" s="41"/>
      <c r="J50" s="41"/>
      <c r="K50" s="41"/>
      <c r="L50" s="41"/>
      <c r="M50" s="41"/>
      <c r="N50" s="41"/>
    </row>
    <row r="51" spans="1:14" x14ac:dyDescent="0.2">
      <c r="A51" s="41"/>
      <c r="B51" s="41"/>
      <c r="C51" s="165"/>
      <c r="D51" s="166" t="s">
        <v>230</v>
      </c>
      <c r="E51" s="168" t="s">
        <v>214</v>
      </c>
      <c r="F51" s="179"/>
      <c r="G51" s="41"/>
      <c r="H51" s="41"/>
      <c r="I51" s="41"/>
      <c r="J51" s="41"/>
      <c r="K51" s="41"/>
      <c r="L51" s="41"/>
      <c r="M51" s="41"/>
      <c r="N51" s="41"/>
    </row>
    <row r="52" spans="1:14" x14ac:dyDescent="0.2">
      <c r="A52" s="41"/>
      <c r="B52" s="41"/>
      <c r="C52" s="169" t="s">
        <v>300</v>
      </c>
      <c r="D52" s="170" t="s">
        <v>92</v>
      </c>
      <c r="E52" s="171">
        <v>467814</v>
      </c>
      <c r="F52" s="179"/>
      <c r="G52" s="41"/>
      <c r="H52" s="41"/>
      <c r="I52" s="41"/>
      <c r="J52" s="41"/>
      <c r="K52" s="41"/>
      <c r="L52" s="41"/>
      <c r="M52" s="41"/>
      <c r="N52" s="41"/>
    </row>
    <row r="53" spans="1:14" x14ac:dyDescent="0.2">
      <c r="A53" s="41"/>
      <c r="B53" s="41"/>
      <c r="C53" s="172" t="s">
        <v>301</v>
      </c>
      <c r="D53" s="173" t="s">
        <v>94</v>
      </c>
      <c r="E53" s="174">
        <v>1622334</v>
      </c>
      <c r="F53" s="179"/>
      <c r="G53" s="41"/>
      <c r="H53" s="41"/>
      <c r="I53" s="41"/>
      <c r="J53" s="41"/>
      <c r="K53" s="41"/>
      <c r="L53" s="41"/>
      <c r="M53" s="41"/>
      <c r="N53" s="41"/>
    </row>
    <row r="54" spans="1:14" x14ac:dyDescent="0.2">
      <c r="A54" s="41"/>
      <c r="B54" s="41"/>
      <c r="C54" s="172" t="s">
        <v>302</v>
      </c>
      <c r="D54" s="173" t="s">
        <v>96</v>
      </c>
      <c r="E54" s="174">
        <v>730050</v>
      </c>
      <c r="F54" s="179"/>
      <c r="G54" s="41"/>
      <c r="H54" s="41"/>
      <c r="I54" s="41"/>
      <c r="J54" s="41"/>
      <c r="K54" s="41"/>
      <c r="L54" s="41"/>
      <c r="M54" s="41"/>
      <c r="N54" s="41"/>
    </row>
    <row r="55" spans="1:14" x14ac:dyDescent="0.2">
      <c r="A55" s="41"/>
      <c r="B55" s="41"/>
      <c r="C55" s="172" t="s">
        <v>303</v>
      </c>
      <c r="D55" s="173" t="s">
        <v>98</v>
      </c>
      <c r="E55" s="174">
        <v>405584</v>
      </c>
      <c r="F55" s="179"/>
      <c r="G55" s="41"/>
      <c r="H55" s="41"/>
      <c r="I55" s="41"/>
      <c r="J55" s="41"/>
      <c r="K55" s="41"/>
      <c r="L55" s="41"/>
      <c r="M55" s="41"/>
      <c r="N55" s="41"/>
    </row>
    <row r="56" spans="1:14" x14ac:dyDescent="0.2">
      <c r="A56" s="41"/>
      <c r="B56" s="41"/>
      <c r="C56" s="172" t="s">
        <v>304</v>
      </c>
      <c r="D56" s="173" t="s">
        <v>100</v>
      </c>
      <c r="E56" s="174">
        <v>467814</v>
      </c>
      <c r="F56" s="179"/>
      <c r="G56" s="41"/>
      <c r="H56" s="41"/>
      <c r="I56" s="41"/>
      <c r="J56" s="41"/>
      <c r="K56" s="41"/>
      <c r="L56" s="41"/>
      <c r="M56" s="41"/>
      <c r="N56" s="41"/>
    </row>
    <row r="57" spans="1:14" x14ac:dyDescent="0.2">
      <c r="A57" s="41"/>
      <c r="B57" s="41"/>
      <c r="C57" s="175" t="s">
        <v>305</v>
      </c>
      <c r="D57" s="176" t="s">
        <v>101</v>
      </c>
      <c r="E57" s="177">
        <v>4037</v>
      </c>
      <c r="F57" s="179"/>
      <c r="G57" s="41"/>
      <c r="H57" s="41"/>
      <c r="I57" s="41"/>
      <c r="J57" s="41"/>
      <c r="K57" s="41"/>
      <c r="L57" s="41"/>
      <c r="M57" s="41"/>
      <c r="N57" s="41"/>
    </row>
    <row r="58" spans="1:14" ht="10.8" thickBot="1" x14ac:dyDescent="0.25">
      <c r="A58" s="41"/>
      <c r="B58" s="41"/>
      <c r="C58" s="184" t="s">
        <v>306</v>
      </c>
      <c r="D58" s="185" t="s">
        <v>110</v>
      </c>
      <c r="E58" s="186">
        <v>467814</v>
      </c>
      <c r="F58" s="179"/>
      <c r="G58" s="41"/>
      <c r="H58" s="41"/>
      <c r="I58" s="41"/>
      <c r="J58" s="41"/>
      <c r="K58" s="41"/>
      <c r="L58" s="41"/>
      <c r="M58" s="41"/>
      <c r="N58" s="41"/>
    </row>
    <row r="59" spans="1:14" x14ac:dyDescent="0.2">
      <c r="A59" s="41"/>
      <c r="B59" s="41"/>
      <c r="C59" s="135"/>
      <c r="D59" s="83"/>
      <c r="E59" s="83"/>
      <c r="F59" s="83"/>
      <c r="G59" s="41"/>
      <c r="H59" s="41"/>
      <c r="I59" s="41"/>
      <c r="J59" s="41"/>
      <c r="K59" s="41"/>
      <c r="L59" s="41"/>
      <c r="M59" s="41"/>
      <c r="N59" s="41"/>
    </row>
    <row r="60" spans="1:14" x14ac:dyDescent="0.2">
      <c r="A60" s="41"/>
      <c r="B60" s="41"/>
      <c r="C60" s="135"/>
      <c r="D60" s="83"/>
      <c r="E60" s="83"/>
      <c r="F60" s="83"/>
      <c r="G60" s="41"/>
      <c r="H60" s="41"/>
      <c r="I60" s="41"/>
      <c r="J60" s="41"/>
      <c r="K60" s="41"/>
      <c r="L60" s="41"/>
      <c r="M60" s="41"/>
      <c r="N60" s="41"/>
    </row>
    <row r="61" spans="1:14" x14ac:dyDescent="0.2">
      <c r="A61" s="41"/>
      <c r="B61" s="41"/>
      <c r="C61" s="135"/>
      <c r="D61" s="83"/>
      <c r="E61" s="83"/>
      <c r="F61" s="83"/>
      <c r="G61" s="41"/>
      <c r="H61" s="41"/>
      <c r="I61" s="41"/>
      <c r="J61" s="41"/>
      <c r="K61" s="41"/>
      <c r="L61" s="41"/>
      <c r="M61" s="41"/>
      <c r="N61" s="41"/>
    </row>
    <row r="62" spans="1:14" x14ac:dyDescent="0.2">
      <c r="A62" s="41"/>
      <c r="B62" s="41"/>
      <c r="C62" s="135"/>
      <c r="D62" s="83"/>
      <c r="E62" s="83"/>
      <c r="F62" s="83"/>
      <c r="G62" s="41"/>
      <c r="H62" s="41"/>
      <c r="I62" s="41"/>
      <c r="J62" s="41"/>
      <c r="K62" s="41"/>
      <c r="L62" s="41"/>
      <c r="M62" s="41"/>
      <c r="N62" s="41"/>
    </row>
    <row r="63" spans="1:14" x14ac:dyDescent="0.2">
      <c r="A63" s="41"/>
      <c r="B63" s="41"/>
      <c r="C63" s="135"/>
      <c r="D63" s="83"/>
      <c r="E63" s="83"/>
      <c r="F63" s="83"/>
      <c r="G63" s="41"/>
      <c r="H63" s="41"/>
      <c r="I63" s="41"/>
      <c r="J63" s="41"/>
      <c r="K63" s="41"/>
      <c r="L63" s="41"/>
      <c r="M63" s="41"/>
      <c r="N63" s="41"/>
    </row>
    <row r="64" spans="1:14" x14ac:dyDescent="0.2">
      <c r="A64" s="41"/>
      <c r="B64" s="41"/>
      <c r="C64" s="135"/>
      <c r="D64" s="83"/>
      <c r="E64" s="83"/>
      <c r="F64" s="83"/>
      <c r="G64" s="41"/>
      <c r="H64" s="41"/>
      <c r="I64" s="41"/>
      <c r="J64" s="41"/>
      <c r="K64" s="41"/>
      <c r="L64" s="41"/>
      <c r="M64" s="41"/>
      <c r="N64" s="41"/>
    </row>
    <row r="65" spans="1:14" x14ac:dyDescent="0.2">
      <c r="A65" s="41"/>
      <c r="B65" s="41"/>
      <c r="C65" s="135"/>
      <c r="D65" s="83"/>
      <c r="E65" s="83"/>
      <c r="F65" s="83"/>
      <c r="G65" s="41"/>
      <c r="H65" s="41"/>
      <c r="I65" s="41"/>
      <c r="J65" s="41"/>
      <c r="K65" s="41"/>
      <c r="L65" s="41"/>
      <c r="M65" s="41"/>
      <c r="N65" s="41"/>
    </row>
    <row r="66" spans="1:14" x14ac:dyDescent="0.2">
      <c r="A66" s="41"/>
      <c r="B66" s="41"/>
      <c r="C66" s="135"/>
      <c r="D66" s="83"/>
      <c r="E66" s="83"/>
      <c r="F66" s="83"/>
      <c r="G66" s="41"/>
      <c r="H66" s="41"/>
      <c r="I66" s="41"/>
      <c r="J66" s="41"/>
      <c r="K66" s="41"/>
      <c r="L66" s="41"/>
      <c r="M66" s="41"/>
      <c r="N66" s="41"/>
    </row>
    <row r="67" spans="1:14" x14ac:dyDescent="0.2">
      <c r="A67" s="41"/>
      <c r="B67" s="41"/>
      <c r="C67" s="135"/>
      <c r="D67" s="83"/>
      <c r="E67" s="83"/>
      <c r="F67" s="83"/>
      <c r="G67" s="41"/>
      <c r="H67" s="41"/>
      <c r="I67" s="41"/>
      <c r="J67" s="41"/>
      <c r="K67" s="41"/>
      <c r="L67" s="41"/>
      <c r="M67" s="41"/>
      <c r="N67" s="41"/>
    </row>
    <row r="68" spans="1:14" x14ac:dyDescent="0.2">
      <c r="A68" s="41"/>
      <c r="B68" s="41"/>
      <c r="C68" s="135"/>
      <c r="D68" s="83"/>
      <c r="E68" s="83"/>
      <c r="F68" s="83"/>
      <c r="G68" s="41"/>
      <c r="H68" s="41"/>
      <c r="I68" s="41"/>
      <c r="J68" s="41"/>
      <c r="K68" s="41"/>
      <c r="L68" s="41"/>
      <c r="M68" s="41"/>
      <c r="N68" s="41"/>
    </row>
    <row r="69" spans="1:14" x14ac:dyDescent="0.2">
      <c r="A69" s="41"/>
      <c r="B69" s="41"/>
      <c r="C69" s="135"/>
      <c r="D69" s="83"/>
      <c r="E69" s="83"/>
      <c r="F69" s="83"/>
      <c r="G69" s="41"/>
      <c r="H69" s="41"/>
      <c r="I69" s="41"/>
      <c r="J69" s="41"/>
      <c r="K69" s="41"/>
      <c r="L69" s="41"/>
      <c r="M69" s="41"/>
      <c r="N69" s="41"/>
    </row>
    <row r="70" spans="1:14" x14ac:dyDescent="0.2">
      <c r="A70" s="41"/>
      <c r="B70" s="41"/>
      <c r="C70" s="135"/>
      <c r="D70" s="83"/>
      <c r="E70" s="83"/>
      <c r="F70" s="83"/>
      <c r="G70" s="41"/>
      <c r="H70" s="41"/>
      <c r="I70" s="41"/>
      <c r="J70" s="41"/>
      <c r="K70" s="41"/>
      <c r="L70" s="41"/>
      <c r="M70" s="41"/>
      <c r="N70" s="41"/>
    </row>
    <row r="71" spans="1:14" x14ac:dyDescent="0.2">
      <c r="A71" s="41"/>
      <c r="B71" s="41"/>
      <c r="C71" s="135"/>
      <c r="D71" s="83"/>
      <c r="E71" s="83"/>
      <c r="F71" s="83"/>
      <c r="G71" s="41"/>
      <c r="H71" s="41"/>
      <c r="I71" s="41"/>
      <c r="J71" s="41"/>
      <c r="K71" s="41"/>
      <c r="L71" s="41"/>
      <c r="M71" s="41"/>
      <c r="N71" s="41"/>
    </row>
    <row r="72" spans="1:14" x14ac:dyDescent="0.2">
      <c r="A72" s="41"/>
      <c r="B72" s="41"/>
      <c r="C72" s="135"/>
      <c r="D72" s="83"/>
      <c r="E72" s="83"/>
      <c r="F72" s="83"/>
      <c r="G72" s="41"/>
      <c r="H72" s="41"/>
      <c r="I72" s="41"/>
      <c r="J72" s="41"/>
      <c r="K72" s="41"/>
      <c r="L72" s="41"/>
      <c r="M72" s="41"/>
      <c r="N72" s="41"/>
    </row>
    <row r="73" spans="1:14" x14ac:dyDescent="0.2">
      <c r="A73" s="41"/>
      <c r="B73" s="41"/>
      <c r="C73" s="135"/>
      <c r="D73" s="83"/>
      <c r="E73" s="83"/>
      <c r="F73" s="83"/>
      <c r="G73" s="41"/>
      <c r="H73" s="41"/>
      <c r="I73" s="41"/>
      <c r="J73" s="41"/>
      <c r="K73" s="41"/>
      <c r="L73" s="41"/>
      <c r="M73" s="41"/>
      <c r="N73" s="41"/>
    </row>
    <row r="74" spans="1:14" x14ac:dyDescent="0.2">
      <c r="A74" s="41"/>
      <c r="B74" s="41"/>
      <c r="C74" s="135"/>
      <c r="D74" s="83"/>
      <c r="E74" s="83"/>
      <c r="F74" s="83"/>
      <c r="G74" s="41"/>
      <c r="H74" s="41"/>
      <c r="I74" s="41"/>
      <c r="J74" s="41"/>
      <c r="K74" s="41"/>
      <c r="L74" s="41"/>
      <c r="M74" s="41"/>
      <c r="N74" s="41"/>
    </row>
    <row r="75" spans="1:14" x14ac:dyDescent="0.2">
      <c r="A75" s="41"/>
      <c r="B75" s="41"/>
      <c r="C75" s="135"/>
      <c r="D75" s="83"/>
      <c r="E75" s="83"/>
      <c r="F75" s="83"/>
      <c r="G75" s="41"/>
      <c r="H75" s="41"/>
      <c r="I75" s="41"/>
      <c r="J75" s="41"/>
      <c r="K75" s="41"/>
      <c r="L75" s="41"/>
      <c r="M75" s="41"/>
      <c r="N75" s="41"/>
    </row>
    <row r="76" spans="1:14" x14ac:dyDescent="0.2">
      <c r="A76" s="41"/>
      <c r="B76" s="41"/>
      <c r="C76" s="135"/>
      <c r="D76" s="83"/>
      <c r="E76" s="83"/>
      <c r="F76" s="83"/>
      <c r="G76" s="41"/>
      <c r="H76" s="41"/>
      <c r="I76" s="41"/>
      <c r="J76" s="41"/>
      <c r="K76" s="41"/>
      <c r="L76" s="41"/>
      <c r="M76" s="41"/>
      <c r="N76" s="41"/>
    </row>
    <row r="77" spans="1:14" x14ac:dyDescent="0.2">
      <c r="A77" s="41"/>
      <c r="B77" s="41"/>
      <c r="C77" s="135"/>
      <c r="D77" s="83"/>
      <c r="E77" s="83"/>
      <c r="F77" s="83"/>
      <c r="G77" s="41"/>
      <c r="H77" s="41"/>
      <c r="I77" s="41"/>
      <c r="J77" s="41"/>
      <c r="K77" s="41"/>
      <c r="L77" s="41"/>
      <c r="M77" s="41"/>
      <c r="N77" s="41"/>
    </row>
    <row r="78" spans="1:14" x14ac:dyDescent="0.2">
      <c r="A78" s="41"/>
      <c r="B78" s="41"/>
      <c r="C78" s="135"/>
      <c r="D78" s="83"/>
      <c r="E78" s="83"/>
      <c r="F78" s="83"/>
      <c r="G78" s="41"/>
      <c r="H78" s="41"/>
      <c r="I78" s="41"/>
      <c r="J78" s="41"/>
      <c r="K78" s="41"/>
      <c r="L78" s="41"/>
      <c r="M78" s="41"/>
      <c r="N78" s="41"/>
    </row>
    <row r="79" spans="1:14" x14ac:dyDescent="0.2">
      <c r="A79" s="41"/>
      <c r="B79" s="41"/>
      <c r="C79" s="135"/>
      <c r="D79" s="83"/>
      <c r="E79" s="83"/>
      <c r="F79" s="83"/>
      <c r="G79" s="41"/>
      <c r="H79" s="41"/>
      <c r="I79" s="41"/>
      <c r="J79" s="41"/>
      <c r="K79" s="41"/>
      <c r="L79" s="41"/>
      <c r="M79" s="41"/>
      <c r="N79" s="41"/>
    </row>
    <row r="80" spans="1:14" x14ac:dyDescent="0.2">
      <c r="A80" s="41"/>
      <c r="B80" s="41"/>
      <c r="C80" s="135"/>
      <c r="D80" s="83"/>
      <c r="E80" s="83"/>
      <c r="F80" s="83"/>
      <c r="G80" s="41"/>
      <c r="H80" s="41"/>
      <c r="I80" s="41"/>
      <c r="J80" s="41"/>
      <c r="K80" s="41"/>
      <c r="L80" s="41"/>
      <c r="M80" s="41"/>
      <c r="N80" s="41"/>
    </row>
    <row r="81" spans="1:14" x14ac:dyDescent="0.2">
      <c r="A81" s="41"/>
      <c r="B81" s="41"/>
      <c r="C81" s="135"/>
      <c r="D81" s="83"/>
      <c r="E81" s="83"/>
      <c r="F81" s="83"/>
      <c r="G81" s="41"/>
      <c r="H81" s="41"/>
      <c r="I81" s="41"/>
      <c r="J81" s="41"/>
      <c r="K81" s="41"/>
      <c r="L81" s="41"/>
      <c r="M81" s="41"/>
      <c r="N81" s="41"/>
    </row>
    <row r="82" spans="1:14" x14ac:dyDescent="0.2">
      <c r="A82" s="41"/>
      <c r="B82" s="41"/>
      <c r="C82" s="135"/>
      <c r="D82" s="83"/>
      <c r="E82" s="83"/>
      <c r="F82" s="83"/>
      <c r="G82" s="41"/>
      <c r="H82" s="41"/>
      <c r="I82" s="41"/>
      <c r="J82" s="41"/>
      <c r="K82" s="41"/>
      <c r="L82" s="41"/>
      <c r="M82" s="41"/>
      <c r="N82" s="41"/>
    </row>
    <row r="83" spans="1:14" x14ac:dyDescent="0.2">
      <c r="A83" s="41"/>
      <c r="B83" s="41"/>
      <c r="C83" s="135"/>
      <c r="D83" s="83"/>
      <c r="E83" s="83"/>
      <c r="F83" s="83"/>
      <c r="G83" s="41"/>
      <c r="H83" s="41"/>
      <c r="I83" s="41"/>
      <c r="J83" s="41"/>
      <c r="K83" s="41"/>
      <c r="L83" s="41"/>
      <c r="M83" s="41"/>
      <c r="N83" s="41"/>
    </row>
    <row r="84" spans="1:14" x14ac:dyDescent="0.2">
      <c r="A84" s="41"/>
      <c r="B84" s="41"/>
      <c r="C84" s="135"/>
      <c r="D84" s="83"/>
      <c r="E84" s="83"/>
      <c r="F84" s="83"/>
      <c r="G84" s="41"/>
      <c r="H84" s="41"/>
      <c r="I84" s="41"/>
      <c r="J84" s="41"/>
      <c r="K84" s="41"/>
      <c r="L84" s="41"/>
      <c r="M84" s="41"/>
      <c r="N84" s="41"/>
    </row>
    <row r="85" spans="1:14" x14ac:dyDescent="0.2">
      <c r="A85" s="41"/>
      <c r="B85" s="41"/>
      <c r="C85" s="135"/>
      <c r="D85" s="83"/>
      <c r="E85" s="83"/>
      <c r="F85" s="83"/>
      <c r="G85" s="41"/>
      <c r="H85" s="41"/>
      <c r="I85" s="41"/>
      <c r="J85" s="41"/>
      <c r="K85" s="41"/>
      <c r="L85" s="41"/>
      <c r="M85" s="41"/>
      <c r="N85" s="41"/>
    </row>
    <row r="86" spans="1:14" x14ac:dyDescent="0.2">
      <c r="A86" s="41"/>
      <c r="B86" s="41"/>
      <c r="C86" s="135"/>
      <c r="D86" s="83"/>
      <c r="E86" s="83"/>
      <c r="F86" s="83"/>
      <c r="G86" s="41"/>
      <c r="H86" s="41"/>
      <c r="I86" s="41"/>
      <c r="J86" s="41"/>
      <c r="K86" s="41"/>
      <c r="L86" s="41"/>
      <c r="M86" s="41"/>
      <c r="N86" s="41"/>
    </row>
    <row r="87" spans="1:14" x14ac:dyDescent="0.2">
      <c r="A87" s="41"/>
      <c r="B87" s="41"/>
      <c r="C87" s="135"/>
      <c r="D87" s="83"/>
      <c r="E87" s="83"/>
      <c r="F87" s="83"/>
      <c r="G87" s="41"/>
      <c r="H87" s="41"/>
      <c r="I87" s="41"/>
      <c r="J87" s="41"/>
      <c r="K87" s="41"/>
      <c r="L87" s="41"/>
      <c r="M87" s="41"/>
      <c r="N87" s="41"/>
    </row>
    <row r="88" spans="1:14" x14ac:dyDescent="0.2">
      <c r="A88" s="41"/>
      <c r="B88" s="41"/>
      <c r="C88" s="135"/>
      <c r="D88" s="83"/>
      <c r="E88" s="83"/>
      <c r="F88" s="83"/>
      <c r="G88" s="41"/>
      <c r="H88" s="41"/>
      <c r="I88" s="41"/>
      <c r="J88" s="41"/>
      <c r="K88" s="41"/>
      <c r="L88" s="41"/>
      <c r="M88" s="41"/>
      <c r="N88" s="41"/>
    </row>
    <row r="89" spans="1:14" x14ac:dyDescent="0.2">
      <c r="A89" s="41"/>
      <c r="B89" s="41"/>
      <c r="C89" s="135"/>
      <c r="D89" s="83"/>
      <c r="E89" s="83"/>
      <c r="F89" s="83"/>
      <c r="G89" s="41"/>
      <c r="H89" s="41"/>
      <c r="I89" s="41"/>
      <c r="J89" s="41"/>
      <c r="K89" s="41"/>
      <c r="L89" s="41"/>
      <c r="M89" s="41"/>
      <c r="N89" s="41"/>
    </row>
    <row r="90" spans="1:14" x14ac:dyDescent="0.2">
      <c r="A90" s="41"/>
      <c r="B90" s="41"/>
      <c r="C90" s="135"/>
      <c r="D90" s="83"/>
      <c r="E90" s="83"/>
      <c r="F90" s="83"/>
      <c r="G90" s="41"/>
      <c r="H90" s="41"/>
      <c r="I90" s="41"/>
      <c r="J90" s="41"/>
      <c r="K90" s="41"/>
      <c r="L90" s="41"/>
      <c r="M90" s="41"/>
      <c r="N90" s="41"/>
    </row>
    <row r="91" spans="1:14" x14ac:dyDescent="0.2">
      <c r="A91" s="41"/>
      <c r="B91" s="41"/>
      <c r="C91" s="135"/>
      <c r="D91" s="83"/>
      <c r="E91" s="83"/>
      <c r="F91" s="83"/>
      <c r="G91" s="41"/>
      <c r="H91" s="41"/>
      <c r="I91" s="41"/>
      <c r="J91" s="41"/>
      <c r="K91" s="41"/>
      <c r="L91" s="41"/>
      <c r="M91" s="41"/>
      <c r="N91" s="41"/>
    </row>
    <row r="92" spans="1:14" x14ac:dyDescent="0.2">
      <c r="A92" s="41"/>
      <c r="B92" s="41"/>
      <c r="C92" s="135"/>
      <c r="D92" s="83"/>
      <c r="E92" s="83"/>
      <c r="F92" s="83"/>
      <c r="G92" s="41"/>
      <c r="H92" s="41"/>
      <c r="I92" s="41"/>
      <c r="J92" s="41"/>
      <c r="K92" s="41"/>
      <c r="L92" s="41"/>
      <c r="M92" s="41"/>
      <c r="N92" s="41"/>
    </row>
    <row r="93" spans="1:14" x14ac:dyDescent="0.2">
      <c r="A93" s="41"/>
      <c r="B93" s="41"/>
      <c r="C93" s="135"/>
      <c r="D93" s="83"/>
      <c r="E93" s="83"/>
      <c r="F93" s="83"/>
      <c r="G93" s="41"/>
      <c r="H93" s="41"/>
      <c r="I93" s="41"/>
      <c r="J93" s="41"/>
      <c r="K93" s="41"/>
      <c r="L93" s="41"/>
      <c r="M93" s="41"/>
      <c r="N93" s="41"/>
    </row>
    <row r="94" spans="1:14" x14ac:dyDescent="0.2">
      <c r="A94" s="41"/>
      <c r="B94" s="41"/>
      <c r="C94" s="135"/>
      <c r="D94" s="83"/>
      <c r="E94" s="83"/>
      <c r="F94" s="83"/>
      <c r="G94" s="41"/>
      <c r="H94" s="41"/>
      <c r="I94" s="41"/>
      <c r="J94" s="41"/>
      <c r="K94" s="41"/>
      <c r="L94" s="41"/>
      <c r="M94" s="41"/>
      <c r="N94" s="41"/>
    </row>
    <row r="95" spans="1:14" x14ac:dyDescent="0.2">
      <c r="A95" s="41"/>
      <c r="B95" s="41"/>
      <c r="C95" s="135"/>
      <c r="D95" s="83"/>
      <c r="E95" s="83"/>
      <c r="F95" s="83"/>
      <c r="G95" s="41"/>
      <c r="H95" s="41"/>
      <c r="I95" s="41"/>
      <c r="J95" s="41"/>
      <c r="K95" s="41"/>
      <c r="L95" s="41"/>
      <c r="M95" s="41"/>
      <c r="N95" s="41"/>
    </row>
    <row r="96" spans="1:14" x14ac:dyDescent="0.2">
      <c r="A96" s="41"/>
      <c r="B96" s="41"/>
      <c r="C96" s="135"/>
      <c r="D96" s="83"/>
      <c r="E96" s="83"/>
      <c r="F96" s="83"/>
      <c r="G96" s="41"/>
      <c r="H96" s="41"/>
      <c r="I96" s="41"/>
      <c r="J96" s="41"/>
      <c r="K96" s="41"/>
      <c r="L96" s="41"/>
      <c r="M96" s="41"/>
      <c r="N96" s="41"/>
    </row>
    <row r="97" spans="1:14" x14ac:dyDescent="0.2">
      <c r="A97" s="41"/>
      <c r="B97" s="41"/>
      <c r="C97" s="135"/>
      <c r="D97" s="83"/>
      <c r="E97" s="83"/>
      <c r="F97" s="83"/>
      <c r="G97" s="41"/>
      <c r="H97" s="41"/>
      <c r="I97" s="41"/>
      <c r="J97" s="41"/>
      <c r="K97" s="41"/>
      <c r="L97" s="41"/>
      <c r="M97" s="41"/>
      <c r="N97" s="41"/>
    </row>
    <row r="98" spans="1:14" x14ac:dyDescent="0.2">
      <c r="A98" s="41"/>
      <c r="B98" s="41"/>
      <c r="C98" s="135"/>
      <c r="D98" s="83"/>
      <c r="E98" s="83"/>
      <c r="F98" s="83"/>
      <c r="G98" s="41"/>
      <c r="H98" s="41"/>
      <c r="I98" s="41"/>
      <c r="J98" s="41"/>
      <c r="K98" s="41"/>
      <c r="L98" s="41"/>
      <c r="M98" s="41"/>
      <c r="N98" s="41"/>
    </row>
    <row r="99" spans="1:14" x14ac:dyDescent="0.2">
      <c r="A99" s="41"/>
      <c r="B99" s="41"/>
      <c r="C99" s="135"/>
      <c r="D99" s="83"/>
      <c r="E99" s="83"/>
      <c r="F99" s="83"/>
      <c r="G99" s="41"/>
      <c r="H99" s="41"/>
      <c r="I99" s="41"/>
      <c r="J99" s="41"/>
      <c r="K99" s="41"/>
      <c r="L99" s="41"/>
      <c r="M99" s="41"/>
      <c r="N99" s="41"/>
    </row>
    <row r="100" spans="1:14" x14ac:dyDescent="0.2">
      <c r="A100" s="41"/>
      <c r="B100" s="41"/>
      <c r="C100" s="135"/>
      <c r="D100" s="83"/>
      <c r="E100" s="83"/>
      <c r="F100" s="83"/>
      <c r="G100" s="41"/>
      <c r="H100" s="41"/>
      <c r="I100" s="41"/>
      <c r="J100" s="41"/>
      <c r="K100" s="41"/>
      <c r="L100" s="41"/>
      <c r="M100" s="41"/>
      <c r="N100" s="41"/>
    </row>
    <row r="101" spans="1:14" x14ac:dyDescent="0.2">
      <c r="A101" s="41"/>
      <c r="B101" s="41"/>
      <c r="C101" s="135"/>
      <c r="D101" s="83"/>
      <c r="E101" s="83"/>
      <c r="F101" s="83"/>
      <c r="G101" s="41"/>
      <c r="H101" s="41"/>
      <c r="I101" s="41"/>
      <c r="J101" s="41"/>
      <c r="K101" s="41"/>
      <c r="L101" s="41"/>
      <c r="M101" s="41"/>
      <c r="N101" s="41"/>
    </row>
    <row r="102" spans="1:14" x14ac:dyDescent="0.2">
      <c r="A102" s="41"/>
      <c r="B102" s="41"/>
      <c r="C102" s="135"/>
      <c r="D102" s="83"/>
      <c r="E102" s="83"/>
      <c r="F102" s="83"/>
      <c r="G102" s="41"/>
      <c r="H102" s="41"/>
      <c r="I102" s="41"/>
      <c r="J102" s="41"/>
      <c r="K102" s="41"/>
      <c r="L102" s="41"/>
      <c r="M102" s="41"/>
      <c r="N102" s="41"/>
    </row>
    <row r="103" spans="1:14" x14ac:dyDescent="0.2">
      <c r="A103" s="41"/>
      <c r="B103" s="41"/>
      <c r="C103" s="135"/>
      <c r="D103" s="83"/>
      <c r="E103" s="83"/>
      <c r="F103" s="83"/>
      <c r="G103" s="41"/>
      <c r="H103" s="41"/>
      <c r="I103" s="41"/>
      <c r="J103" s="41"/>
      <c r="K103" s="41"/>
      <c r="L103" s="41"/>
      <c r="M103" s="41"/>
      <c r="N103" s="41"/>
    </row>
    <row r="104" spans="1:14" x14ac:dyDescent="0.2">
      <c r="A104" s="41"/>
      <c r="B104" s="41"/>
      <c r="C104" s="135"/>
      <c r="D104" s="83"/>
      <c r="E104" s="83"/>
      <c r="F104" s="83"/>
      <c r="G104" s="41"/>
      <c r="H104" s="41"/>
      <c r="I104" s="41"/>
      <c r="J104" s="41"/>
      <c r="K104" s="41"/>
      <c r="L104" s="41"/>
      <c r="M104" s="41"/>
      <c r="N104" s="41"/>
    </row>
    <row r="105" spans="1:14" x14ac:dyDescent="0.2">
      <c r="A105" s="41"/>
      <c r="B105" s="41"/>
      <c r="C105" s="135"/>
      <c r="D105" s="83"/>
      <c r="E105" s="83"/>
      <c r="F105" s="83"/>
      <c r="G105" s="41"/>
      <c r="H105" s="41"/>
      <c r="I105" s="41"/>
      <c r="J105" s="41"/>
      <c r="K105" s="41"/>
      <c r="L105" s="41"/>
      <c r="M105" s="41"/>
      <c r="N105" s="41"/>
    </row>
    <row r="106" spans="1:14" x14ac:dyDescent="0.2">
      <c r="A106" s="41"/>
      <c r="B106" s="41"/>
      <c r="C106" s="135"/>
      <c r="D106" s="83"/>
      <c r="E106" s="83"/>
      <c r="F106" s="83"/>
      <c r="G106" s="41"/>
      <c r="H106" s="41"/>
      <c r="I106" s="41"/>
      <c r="J106" s="41"/>
      <c r="K106" s="41"/>
      <c r="L106" s="41"/>
      <c r="M106" s="41"/>
      <c r="N106" s="41"/>
    </row>
    <row r="107" spans="1:14" ht="10.8" thickBot="1" x14ac:dyDescent="0.25">
      <c r="A107" s="41"/>
      <c r="B107" s="41"/>
      <c r="C107" s="135"/>
      <c r="D107" s="83"/>
      <c r="E107" s="83"/>
      <c r="F107" s="83"/>
      <c r="G107" s="41"/>
      <c r="H107" s="41"/>
      <c r="I107" s="41"/>
      <c r="J107" s="41"/>
      <c r="K107" s="41"/>
      <c r="L107" s="41"/>
      <c r="M107" s="41"/>
      <c r="N107" s="41"/>
    </row>
  </sheetData>
  <mergeCells count="5">
    <mergeCell ref="E5:F5"/>
    <mergeCell ref="C8:F8"/>
    <mergeCell ref="C35:F35"/>
    <mergeCell ref="C50:F50"/>
    <mergeCell ref="E14:F14"/>
  </mergeCells>
  <hyperlinks>
    <hyperlink ref="A1" location="MAIN!A4" display="MAIN" xr:uid="{00000000-0004-0000-0B00-000000000000}"/>
  </hyperlinks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7"/>
  <dimension ref="A1:B501"/>
  <sheetViews>
    <sheetView workbookViewId="0">
      <selection sqref="A1:XFD1"/>
    </sheetView>
  </sheetViews>
  <sheetFormatPr defaultColWidth="9.140625" defaultRowHeight="10.199999999999999" x14ac:dyDescent="0.2"/>
  <cols>
    <col min="1" max="1" width="11.42578125" style="129" customWidth="1"/>
    <col min="2" max="16384" width="9.140625" style="129"/>
  </cols>
  <sheetData>
    <row r="1" spans="1:2" x14ac:dyDescent="0.2">
      <c r="A1" s="141" t="s">
        <v>416</v>
      </c>
      <c r="B1" s="141" t="s">
        <v>498</v>
      </c>
    </row>
    <row r="2" spans="1:2" x14ac:dyDescent="0.2">
      <c r="A2"/>
      <c r="B2"/>
    </row>
    <row r="3" spans="1:2" x14ac:dyDescent="0.2">
      <c r="A3"/>
      <c r="B3"/>
    </row>
    <row r="4" spans="1:2" x14ac:dyDescent="0.2">
      <c r="A4"/>
      <c r="B4"/>
    </row>
    <row r="5" spans="1:2" x14ac:dyDescent="0.2">
      <c r="A5"/>
      <c r="B5"/>
    </row>
    <row r="6" spans="1:2" x14ac:dyDescent="0.2">
      <c r="A6"/>
      <c r="B6"/>
    </row>
    <row r="7" spans="1:2" x14ac:dyDescent="0.2">
      <c r="A7"/>
      <c r="B7"/>
    </row>
    <row r="8" spans="1:2" x14ac:dyDescent="0.2">
      <c r="A8"/>
      <c r="B8"/>
    </row>
    <row r="9" spans="1:2" x14ac:dyDescent="0.2">
      <c r="A9"/>
      <c r="B9"/>
    </row>
    <row r="10" spans="1:2" x14ac:dyDescent="0.2">
      <c r="A10"/>
      <c r="B10"/>
    </row>
    <row r="11" spans="1:2" x14ac:dyDescent="0.2">
      <c r="A11"/>
      <c r="B11"/>
    </row>
    <row r="12" spans="1:2" x14ac:dyDescent="0.2">
      <c r="A12"/>
      <c r="B12"/>
    </row>
    <row r="13" spans="1:2" x14ac:dyDescent="0.2">
      <c r="A13"/>
      <c r="B13"/>
    </row>
    <row r="14" spans="1:2" x14ac:dyDescent="0.2">
      <c r="A14"/>
      <c r="B14"/>
    </row>
    <row r="15" spans="1:2" x14ac:dyDescent="0.2">
      <c r="A15"/>
      <c r="B15"/>
    </row>
    <row r="16" spans="1:2" x14ac:dyDescent="0.2">
      <c r="A16"/>
      <c r="B16"/>
    </row>
    <row r="17" spans="1:2" x14ac:dyDescent="0.2">
      <c r="A17"/>
      <c r="B17"/>
    </row>
    <row r="18" spans="1:2" x14ac:dyDescent="0.2">
      <c r="A18"/>
      <c r="B18"/>
    </row>
    <row r="19" spans="1:2" x14ac:dyDescent="0.2">
      <c r="A19"/>
      <c r="B19"/>
    </row>
    <row r="20" spans="1:2" x14ac:dyDescent="0.2">
      <c r="A20"/>
      <c r="B20"/>
    </row>
    <row r="21" spans="1:2" x14ac:dyDescent="0.2">
      <c r="A21"/>
      <c r="B21"/>
    </row>
    <row r="22" spans="1:2" x14ac:dyDescent="0.2">
      <c r="A22"/>
      <c r="B22"/>
    </row>
    <row r="23" spans="1:2" x14ac:dyDescent="0.2">
      <c r="A23"/>
      <c r="B23"/>
    </row>
    <row r="24" spans="1:2" x14ac:dyDescent="0.2">
      <c r="A24"/>
      <c r="B24"/>
    </row>
    <row r="25" spans="1:2" x14ac:dyDescent="0.2">
      <c r="A25"/>
      <c r="B25"/>
    </row>
    <row r="26" spans="1:2" x14ac:dyDescent="0.2">
      <c r="A26"/>
      <c r="B26"/>
    </row>
    <row r="27" spans="1:2" x14ac:dyDescent="0.2">
      <c r="A27"/>
      <c r="B27"/>
    </row>
    <row r="28" spans="1:2" x14ac:dyDescent="0.2">
      <c r="A28"/>
      <c r="B28"/>
    </row>
    <row r="29" spans="1:2" x14ac:dyDescent="0.2">
      <c r="A29"/>
      <c r="B29"/>
    </row>
    <row r="30" spans="1:2" x14ac:dyDescent="0.2">
      <c r="A30"/>
      <c r="B30"/>
    </row>
    <row r="31" spans="1:2" x14ac:dyDescent="0.2">
      <c r="A31"/>
      <c r="B31"/>
    </row>
    <row r="32" spans="1:2" x14ac:dyDescent="0.2">
      <c r="A32"/>
      <c r="B32"/>
    </row>
    <row r="33" spans="1:2" x14ac:dyDescent="0.2">
      <c r="A33"/>
      <c r="B33"/>
    </row>
    <row r="34" spans="1:2" x14ac:dyDescent="0.2">
      <c r="A34"/>
      <c r="B34"/>
    </row>
    <row r="35" spans="1:2" x14ac:dyDescent="0.2">
      <c r="A35"/>
      <c r="B35"/>
    </row>
    <row r="36" spans="1:2" x14ac:dyDescent="0.2">
      <c r="A36"/>
      <c r="B36"/>
    </row>
    <row r="37" spans="1:2" x14ac:dyDescent="0.2">
      <c r="A37"/>
      <c r="B37"/>
    </row>
    <row r="38" spans="1:2" x14ac:dyDescent="0.2">
      <c r="A38"/>
      <c r="B38"/>
    </row>
    <row r="39" spans="1:2" x14ac:dyDescent="0.2">
      <c r="A39"/>
      <c r="B39"/>
    </row>
    <row r="40" spans="1:2" x14ac:dyDescent="0.2">
      <c r="A40"/>
      <c r="B40"/>
    </row>
    <row r="41" spans="1:2" x14ac:dyDescent="0.2">
      <c r="A41"/>
      <c r="B41"/>
    </row>
    <row r="42" spans="1:2" x14ac:dyDescent="0.2">
      <c r="A42"/>
      <c r="B42"/>
    </row>
    <row r="43" spans="1:2" x14ac:dyDescent="0.2">
      <c r="A43"/>
      <c r="B43"/>
    </row>
    <row r="44" spans="1:2" x14ac:dyDescent="0.2">
      <c r="A44"/>
      <c r="B44"/>
    </row>
    <row r="45" spans="1:2" x14ac:dyDescent="0.2">
      <c r="A45"/>
      <c r="B45"/>
    </row>
    <row r="46" spans="1:2" x14ac:dyDescent="0.2">
      <c r="A46"/>
      <c r="B46"/>
    </row>
    <row r="47" spans="1:2" x14ac:dyDescent="0.2">
      <c r="A47"/>
      <c r="B47"/>
    </row>
    <row r="48" spans="1:2" x14ac:dyDescent="0.2">
      <c r="A48"/>
      <c r="B48"/>
    </row>
    <row r="49" spans="1:2" x14ac:dyDescent="0.2">
      <c r="A49"/>
      <c r="B49"/>
    </row>
    <row r="50" spans="1:2" x14ac:dyDescent="0.2">
      <c r="A50"/>
      <c r="B50"/>
    </row>
    <row r="51" spans="1:2" x14ac:dyDescent="0.2">
      <c r="A51"/>
      <c r="B51"/>
    </row>
    <row r="52" spans="1:2" x14ac:dyDescent="0.2">
      <c r="A52"/>
      <c r="B52"/>
    </row>
    <row r="53" spans="1:2" x14ac:dyDescent="0.2">
      <c r="A53"/>
      <c r="B53"/>
    </row>
    <row r="54" spans="1:2" x14ac:dyDescent="0.2">
      <c r="A54"/>
      <c r="B54"/>
    </row>
    <row r="55" spans="1:2" x14ac:dyDescent="0.2">
      <c r="A55"/>
      <c r="B55"/>
    </row>
    <row r="56" spans="1:2" x14ac:dyDescent="0.2">
      <c r="A56"/>
      <c r="B56"/>
    </row>
    <row r="57" spans="1:2" x14ac:dyDescent="0.2">
      <c r="A57"/>
      <c r="B57"/>
    </row>
    <row r="58" spans="1:2" x14ac:dyDescent="0.2">
      <c r="A58"/>
      <c r="B58"/>
    </row>
    <row r="59" spans="1:2" x14ac:dyDescent="0.2">
      <c r="A59"/>
      <c r="B59"/>
    </row>
    <row r="60" spans="1:2" x14ac:dyDescent="0.2">
      <c r="A60"/>
      <c r="B60"/>
    </row>
    <row r="61" spans="1:2" x14ac:dyDescent="0.2">
      <c r="A61"/>
      <c r="B61"/>
    </row>
    <row r="62" spans="1:2" x14ac:dyDescent="0.2">
      <c r="A62"/>
      <c r="B62"/>
    </row>
    <row r="63" spans="1:2" x14ac:dyDescent="0.2">
      <c r="A63"/>
      <c r="B63"/>
    </row>
    <row r="64" spans="1:2" x14ac:dyDescent="0.2">
      <c r="A64"/>
      <c r="B64"/>
    </row>
    <row r="65" spans="1:2" x14ac:dyDescent="0.2">
      <c r="A65"/>
      <c r="B65"/>
    </row>
    <row r="66" spans="1:2" x14ac:dyDescent="0.2">
      <c r="A66"/>
      <c r="B66"/>
    </row>
    <row r="67" spans="1:2" x14ac:dyDescent="0.2">
      <c r="A67"/>
      <c r="B67"/>
    </row>
    <row r="68" spans="1:2" x14ac:dyDescent="0.2">
      <c r="A68"/>
      <c r="B68"/>
    </row>
    <row r="69" spans="1:2" x14ac:dyDescent="0.2">
      <c r="A69"/>
      <c r="B69"/>
    </row>
    <row r="70" spans="1:2" x14ac:dyDescent="0.2">
      <c r="A70"/>
      <c r="B70"/>
    </row>
    <row r="71" spans="1:2" x14ac:dyDescent="0.2">
      <c r="A71"/>
      <c r="B71"/>
    </row>
    <row r="72" spans="1:2" x14ac:dyDescent="0.2">
      <c r="A72"/>
      <c r="B72"/>
    </row>
    <row r="73" spans="1:2" x14ac:dyDescent="0.2">
      <c r="A73"/>
      <c r="B73"/>
    </row>
    <row r="74" spans="1:2" x14ac:dyDescent="0.2">
      <c r="A74"/>
      <c r="B74"/>
    </row>
    <row r="75" spans="1:2" x14ac:dyDescent="0.2">
      <c r="A75"/>
      <c r="B75"/>
    </row>
    <row r="76" spans="1:2" x14ac:dyDescent="0.2">
      <c r="A76"/>
      <c r="B76"/>
    </row>
    <row r="77" spans="1:2" x14ac:dyDescent="0.2">
      <c r="A77"/>
      <c r="B77"/>
    </row>
    <row r="78" spans="1:2" x14ac:dyDescent="0.2">
      <c r="A78"/>
      <c r="B78"/>
    </row>
    <row r="79" spans="1:2" x14ac:dyDescent="0.2">
      <c r="A79"/>
      <c r="B79"/>
    </row>
    <row r="80" spans="1:2" x14ac:dyDescent="0.2">
      <c r="A80"/>
      <c r="B80"/>
    </row>
    <row r="81" spans="1:2" x14ac:dyDescent="0.2">
      <c r="A81"/>
      <c r="B81"/>
    </row>
    <row r="82" spans="1:2" x14ac:dyDescent="0.2">
      <c r="A82"/>
      <c r="B82"/>
    </row>
    <row r="83" spans="1:2" x14ac:dyDescent="0.2">
      <c r="A83"/>
      <c r="B83"/>
    </row>
    <row r="84" spans="1:2" x14ac:dyDescent="0.2">
      <c r="A84"/>
      <c r="B84"/>
    </row>
    <row r="85" spans="1:2" x14ac:dyDescent="0.2">
      <c r="A85"/>
      <c r="B85"/>
    </row>
    <row r="86" spans="1:2" x14ac:dyDescent="0.2">
      <c r="A86"/>
      <c r="B86"/>
    </row>
    <row r="87" spans="1:2" x14ac:dyDescent="0.2">
      <c r="A87"/>
      <c r="B87"/>
    </row>
    <row r="88" spans="1:2" x14ac:dyDescent="0.2">
      <c r="A88"/>
      <c r="B88"/>
    </row>
    <row r="89" spans="1:2" x14ac:dyDescent="0.2">
      <c r="A89"/>
      <c r="B89"/>
    </row>
    <row r="90" spans="1:2" x14ac:dyDescent="0.2">
      <c r="A90"/>
      <c r="B90"/>
    </row>
    <row r="91" spans="1:2" x14ac:dyDescent="0.2">
      <c r="A91"/>
      <c r="B91"/>
    </row>
    <row r="92" spans="1:2" x14ac:dyDescent="0.2">
      <c r="A92"/>
      <c r="B92"/>
    </row>
    <row r="93" spans="1:2" x14ac:dyDescent="0.2">
      <c r="A93"/>
      <c r="B93"/>
    </row>
    <row r="94" spans="1:2" x14ac:dyDescent="0.2">
      <c r="A94"/>
      <c r="B94"/>
    </row>
    <row r="95" spans="1:2" x14ac:dyDescent="0.2">
      <c r="A95"/>
      <c r="B95"/>
    </row>
    <row r="96" spans="1:2" x14ac:dyDescent="0.2">
      <c r="A96"/>
      <c r="B96"/>
    </row>
    <row r="97" spans="1:2" x14ac:dyDescent="0.2">
      <c r="A97"/>
      <c r="B97"/>
    </row>
    <row r="98" spans="1:2" x14ac:dyDescent="0.2">
      <c r="A98"/>
      <c r="B98"/>
    </row>
    <row r="99" spans="1:2" x14ac:dyDescent="0.2">
      <c r="A99"/>
      <c r="B99"/>
    </row>
    <row r="100" spans="1:2" x14ac:dyDescent="0.2">
      <c r="A100"/>
      <c r="B100"/>
    </row>
    <row r="101" spans="1:2" x14ac:dyDescent="0.2">
      <c r="A101"/>
      <c r="B101"/>
    </row>
    <row r="102" spans="1:2" x14ac:dyDescent="0.2">
      <c r="A102"/>
      <c r="B102"/>
    </row>
    <row r="103" spans="1:2" x14ac:dyDescent="0.2">
      <c r="A103"/>
      <c r="B103"/>
    </row>
    <row r="104" spans="1:2" x14ac:dyDescent="0.2">
      <c r="A104"/>
      <c r="B104"/>
    </row>
    <row r="105" spans="1:2" x14ac:dyDescent="0.2">
      <c r="A105"/>
      <c r="B105"/>
    </row>
    <row r="106" spans="1:2" x14ac:dyDescent="0.2">
      <c r="A106"/>
      <c r="B106"/>
    </row>
    <row r="107" spans="1:2" x14ac:dyDescent="0.2">
      <c r="A107"/>
      <c r="B107"/>
    </row>
    <row r="108" spans="1:2" x14ac:dyDescent="0.2">
      <c r="A108"/>
      <c r="B108"/>
    </row>
    <row r="109" spans="1:2" x14ac:dyDescent="0.2">
      <c r="A109"/>
      <c r="B109"/>
    </row>
    <row r="110" spans="1:2" x14ac:dyDescent="0.2">
      <c r="A110"/>
      <c r="B110"/>
    </row>
    <row r="111" spans="1:2" x14ac:dyDescent="0.2">
      <c r="A111"/>
      <c r="B111"/>
    </row>
    <row r="112" spans="1:2" x14ac:dyDescent="0.2">
      <c r="A112"/>
      <c r="B112"/>
    </row>
    <row r="113" spans="1:2" x14ac:dyDescent="0.2">
      <c r="A113"/>
      <c r="B113"/>
    </row>
    <row r="114" spans="1:2" x14ac:dyDescent="0.2">
      <c r="A114"/>
      <c r="B114"/>
    </row>
    <row r="115" spans="1:2" x14ac:dyDescent="0.2">
      <c r="A115"/>
      <c r="B115"/>
    </row>
    <row r="116" spans="1:2" x14ac:dyDescent="0.2">
      <c r="A116"/>
      <c r="B116"/>
    </row>
    <row r="117" spans="1:2" x14ac:dyDescent="0.2">
      <c r="A117"/>
      <c r="B117"/>
    </row>
    <row r="118" spans="1:2" x14ac:dyDescent="0.2">
      <c r="A118"/>
      <c r="B118"/>
    </row>
    <row r="119" spans="1:2" x14ac:dyDescent="0.2">
      <c r="A119"/>
      <c r="B119"/>
    </row>
    <row r="120" spans="1:2" x14ac:dyDescent="0.2">
      <c r="A120"/>
      <c r="B120"/>
    </row>
    <row r="121" spans="1:2" x14ac:dyDescent="0.2">
      <c r="A121"/>
      <c r="B121"/>
    </row>
    <row r="122" spans="1:2" x14ac:dyDescent="0.2">
      <c r="A122"/>
      <c r="B122"/>
    </row>
    <row r="123" spans="1:2" x14ac:dyDescent="0.2">
      <c r="A123"/>
      <c r="B123"/>
    </row>
    <row r="124" spans="1:2" x14ac:dyDescent="0.2">
      <c r="A124"/>
      <c r="B124"/>
    </row>
    <row r="125" spans="1:2" x14ac:dyDescent="0.2">
      <c r="A125"/>
      <c r="B125"/>
    </row>
    <row r="126" spans="1:2" x14ac:dyDescent="0.2">
      <c r="A126"/>
      <c r="B126"/>
    </row>
    <row r="127" spans="1:2" x14ac:dyDescent="0.2">
      <c r="A127"/>
      <c r="B127"/>
    </row>
    <row r="128" spans="1:2" x14ac:dyDescent="0.2">
      <c r="A128"/>
      <c r="B128"/>
    </row>
    <row r="129" spans="1:2" x14ac:dyDescent="0.2">
      <c r="A129"/>
      <c r="B129"/>
    </row>
    <row r="130" spans="1:2" x14ac:dyDescent="0.2">
      <c r="A130"/>
      <c r="B130"/>
    </row>
    <row r="131" spans="1:2" x14ac:dyDescent="0.2">
      <c r="A131"/>
      <c r="B131"/>
    </row>
    <row r="132" spans="1:2" x14ac:dyDescent="0.2">
      <c r="A132"/>
      <c r="B132"/>
    </row>
    <row r="133" spans="1:2" x14ac:dyDescent="0.2">
      <c r="A133"/>
      <c r="B133"/>
    </row>
    <row r="134" spans="1:2" x14ac:dyDescent="0.2">
      <c r="A134"/>
      <c r="B134"/>
    </row>
    <row r="135" spans="1:2" x14ac:dyDescent="0.2">
      <c r="A135"/>
      <c r="B135"/>
    </row>
    <row r="136" spans="1:2" x14ac:dyDescent="0.2">
      <c r="A136"/>
      <c r="B136"/>
    </row>
    <row r="137" spans="1:2" x14ac:dyDescent="0.2">
      <c r="A137"/>
      <c r="B137"/>
    </row>
    <row r="138" spans="1:2" x14ac:dyDescent="0.2">
      <c r="A138"/>
      <c r="B138"/>
    </row>
    <row r="139" spans="1:2" x14ac:dyDescent="0.2">
      <c r="A139"/>
      <c r="B139"/>
    </row>
    <row r="140" spans="1:2" x14ac:dyDescent="0.2">
      <c r="A140"/>
      <c r="B140"/>
    </row>
    <row r="141" spans="1:2" x14ac:dyDescent="0.2">
      <c r="A141"/>
      <c r="B141"/>
    </row>
    <row r="142" spans="1:2" x14ac:dyDescent="0.2">
      <c r="A142"/>
      <c r="B142"/>
    </row>
    <row r="143" spans="1:2" x14ac:dyDescent="0.2">
      <c r="A143"/>
      <c r="B143"/>
    </row>
    <row r="144" spans="1:2" x14ac:dyDescent="0.2">
      <c r="A144"/>
      <c r="B144"/>
    </row>
    <row r="145" spans="1:2" x14ac:dyDescent="0.2">
      <c r="A145"/>
      <c r="B145"/>
    </row>
    <row r="146" spans="1:2" x14ac:dyDescent="0.2">
      <c r="A146"/>
      <c r="B146"/>
    </row>
    <row r="147" spans="1:2" x14ac:dyDescent="0.2">
      <c r="A147"/>
      <c r="B147"/>
    </row>
    <row r="148" spans="1:2" x14ac:dyDescent="0.2">
      <c r="A148"/>
      <c r="B148"/>
    </row>
    <row r="149" spans="1:2" x14ac:dyDescent="0.2">
      <c r="A149"/>
      <c r="B149"/>
    </row>
    <row r="150" spans="1:2" x14ac:dyDescent="0.2">
      <c r="A150"/>
      <c r="B150"/>
    </row>
    <row r="151" spans="1:2" x14ac:dyDescent="0.2">
      <c r="A151"/>
      <c r="B151"/>
    </row>
    <row r="152" spans="1:2" x14ac:dyDescent="0.2">
      <c r="A152"/>
      <c r="B152"/>
    </row>
    <row r="153" spans="1:2" x14ac:dyDescent="0.2">
      <c r="A153"/>
      <c r="B153"/>
    </row>
    <row r="154" spans="1:2" x14ac:dyDescent="0.2">
      <c r="A154"/>
      <c r="B154"/>
    </row>
    <row r="155" spans="1:2" x14ac:dyDescent="0.2">
      <c r="A155"/>
      <c r="B155"/>
    </row>
    <row r="156" spans="1:2" x14ac:dyDescent="0.2">
      <c r="A156"/>
      <c r="B156"/>
    </row>
    <row r="157" spans="1:2" x14ac:dyDescent="0.2">
      <c r="A157"/>
      <c r="B157"/>
    </row>
    <row r="158" spans="1:2" x14ac:dyDescent="0.2">
      <c r="A158"/>
      <c r="B158"/>
    </row>
    <row r="159" spans="1:2" x14ac:dyDescent="0.2">
      <c r="A159"/>
      <c r="B159"/>
    </row>
    <row r="160" spans="1:2" x14ac:dyDescent="0.2">
      <c r="A160"/>
      <c r="B160"/>
    </row>
    <row r="161" spans="1:2" x14ac:dyDescent="0.2">
      <c r="A161"/>
      <c r="B161"/>
    </row>
    <row r="162" spans="1:2" x14ac:dyDescent="0.2">
      <c r="A162"/>
      <c r="B162"/>
    </row>
    <row r="163" spans="1:2" x14ac:dyDescent="0.2">
      <c r="A163"/>
      <c r="B163"/>
    </row>
    <row r="164" spans="1:2" x14ac:dyDescent="0.2">
      <c r="A164"/>
      <c r="B164"/>
    </row>
    <row r="165" spans="1:2" x14ac:dyDescent="0.2">
      <c r="A165"/>
      <c r="B165"/>
    </row>
    <row r="166" spans="1:2" x14ac:dyDescent="0.2">
      <c r="A166"/>
      <c r="B166"/>
    </row>
    <row r="167" spans="1:2" x14ac:dyDescent="0.2">
      <c r="A167"/>
      <c r="B167"/>
    </row>
    <row r="168" spans="1:2" x14ac:dyDescent="0.2">
      <c r="A168"/>
      <c r="B168"/>
    </row>
    <row r="169" spans="1:2" x14ac:dyDescent="0.2">
      <c r="A169"/>
      <c r="B169"/>
    </row>
    <row r="170" spans="1:2" x14ac:dyDescent="0.2">
      <c r="A170"/>
      <c r="B170"/>
    </row>
    <row r="171" spans="1:2" x14ac:dyDescent="0.2">
      <c r="A171"/>
      <c r="B171"/>
    </row>
    <row r="172" spans="1:2" x14ac:dyDescent="0.2">
      <c r="A172"/>
      <c r="B172"/>
    </row>
    <row r="173" spans="1:2" x14ac:dyDescent="0.2">
      <c r="A173"/>
      <c r="B173"/>
    </row>
    <row r="174" spans="1:2" x14ac:dyDescent="0.2">
      <c r="A174"/>
      <c r="B174"/>
    </row>
    <row r="175" spans="1:2" x14ac:dyDescent="0.2">
      <c r="A175"/>
      <c r="B175"/>
    </row>
    <row r="176" spans="1:2" x14ac:dyDescent="0.2">
      <c r="A176"/>
      <c r="B176"/>
    </row>
    <row r="177" spans="1:2" x14ac:dyDescent="0.2">
      <c r="A177"/>
      <c r="B177"/>
    </row>
    <row r="178" spans="1:2" x14ac:dyDescent="0.2">
      <c r="A178"/>
      <c r="B178"/>
    </row>
    <row r="179" spans="1:2" x14ac:dyDescent="0.2">
      <c r="A179"/>
      <c r="B179"/>
    </row>
    <row r="180" spans="1:2" x14ac:dyDescent="0.2">
      <c r="A180"/>
      <c r="B180"/>
    </row>
    <row r="181" spans="1:2" x14ac:dyDescent="0.2">
      <c r="A181"/>
      <c r="B181"/>
    </row>
    <row r="182" spans="1:2" x14ac:dyDescent="0.2">
      <c r="A182"/>
      <c r="B182"/>
    </row>
    <row r="183" spans="1:2" x14ac:dyDescent="0.2">
      <c r="A183"/>
      <c r="B183"/>
    </row>
    <row r="184" spans="1:2" x14ac:dyDescent="0.2">
      <c r="A184"/>
      <c r="B184"/>
    </row>
    <row r="185" spans="1:2" x14ac:dyDescent="0.2">
      <c r="A185"/>
      <c r="B185"/>
    </row>
    <row r="186" spans="1:2" x14ac:dyDescent="0.2">
      <c r="A186"/>
      <c r="B186"/>
    </row>
    <row r="187" spans="1:2" x14ac:dyDescent="0.2">
      <c r="A187"/>
      <c r="B187"/>
    </row>
    <row r="188" spans="1:2" x14ac:dyDescent="0.2">
      <c r="A188"/>
      <c r="B188"/>
    </row>
    <row r="189" spans="1:2" x14ac:dyDescent="0.2">
      <c r="A189"/>
      <c r="B189"/>
    </row>
    <row r="190" spans="1:2" x14ac:dyDescent="0.2">
      <c r="A190"/>
      <c r="B190"/>
    </row>
    <row r="191" spans="1:2" x14ac:dyDescent="0.2">
      <c r="A191"/>
      <c r="B191"/>
    </row>
    <row r="192" spans="1:2" x14ac:dyDescent="0.2">
      <c r="A192"/>
      <c r="B192"/>
    </row>
    <row r="193" spans="1:2" x14ac:dyDescent="0.2">
      <c r="A193"/>
      <c r="B193"/>
    </row>
    <row r="194" spans="1:2" x14ac:dyDescent="0.2">
      <c r="A194"/>
      <c r="B194"/>
    </row>
    <row r="195" spans="1:2" x14ac:dyDescent="0.2">
      <c r="A195"/>
      <c r="B195"/>
    </row>
    <row r="196" spans="1:2" x14ac:dyDescent="0.2">
      <c r="A196"/>
      <c r="B196"/>
    </row>
    <row r="197" spans="1:2" x14ac:dyDescent="0.2">
      <c r="A197"/>
      <c r="B197"/>
    </row>
    <row r="198" spans="1:2" x14ac:dyDescent="0.2">
      <c r="A198"/>
      <c r="B198"/>
    </row>
    <row r="199" spans="1:2" x14ac:dyDescent="0.2">
      <c r="A199"/>
      <c r="B199"/>
    </row>
    <row r="200" spans="1:2" x14ac:dyDescent="0.2">
      <c r="A200"/>
      <c r="B200"/>
    </row>
    <row r="201" spans="1:2" x14ac:dyDescent="0.2">
      <c r="A201"/>
      <c r="B201"/>
    </row>
    <row r="202" spans="1:2" x14ac:dyDescent="0.2">
      <c r="A202"/>
      <c r="B202"/>
    </row>
    <row r="203" spans="1:2" x14ac:dyDescent="0.2">
      <c r="A203"/>
      <c r="B203"/>
    </row>
    <row r="204" spans="1:2" x14ac:dyDescent="0.2">
      <c r="A204"/>
      <c r="B204"/>
    </row>
    <row r="205" spans="1:2" x14ac:dyDescent="0.2">
      <c r="A205"/>
      <c r="B205"/>
    </row>
    <row r="206" spans="1:2" x14ac:dyDescent="0.2">
      <c r="A206"/>
      <c r="B206"/>
    </row>
    <row r="207" spans="1:2" x14ac:dyDescent="0.2">
      <c r="A207"/>
      <c r="B207"/>
    </row>
    <row r="208" spans="1:2" x14ac:dyDescent="0.2">
      <c r="A208"/>
      <c r="B208"/>
    </row>
    <row r="209" spans="1:2" x14ac:dyDescent="0.2">
      <c r="A209"/>
      <c r="B209"/>
    </row>
    <row r="210" spans="1:2" x14ac:dyDescent="0.2">
      <c r="A210"/>
      <c r="B210"/>
    </row>
    <row r="211" spans="1:2" x14ac:dyDescent="0.2">
      <c r="A211"/>
      <c r="B211"/>
    </row>
    <row r="212" spans="1:2" x14ac:dyDescent="0.2">
      <c r="A212"/>
      <c r="B212"/>
    </row>
    <row r="213" spans="1:2" x14ac:dyDescent="0.2">
      <c r="A213"/>
      <c r="B213"/>
    </row>
    <row r="214" spans="1:2" x14ac:dyDescent="0.2">
      <c r="A214"/>
      <c r="B214"/>
    </row>
    <row r="215" spans="1:2" x14ac:dyDescent="0.2">
      <c r="A215"/>
      <c r="B215"/>
    </row>
    <row r="216" spans="1:2" x14ac:dyDescent="0.2">
      <c r="A216"/>
      <c r="B216"/>
    </row>
    <row r="217" spans="1:2" x14ac:dyDescent="0.2">
      <c r="A217"/>
      <c r="B217"/>
    </row>
    <row r="218" spans="1:2" x14ac:dyDescent="0.2">
      <c r="A218"/>
      <c r="B218"/>
    </row>
    <row r="219" spans="1:2" x14ac:dyDescent="0.2">
      <c r="A219"/>
      <c r="B219"/>
    </row>
    <row r="220" spans="1:2" x14ac:dyDescent="0.2">
      <c r="A220"/>
      <c r="B220"/>
    </row>
    <row r="221" spans="1:2" x14ac:dyDescent="0.2">
      <c r="A221"/>
      <c r="B221"/>
    </row>
    <row r="222" spans="1:2" x14ac:dyDescent="0.2">
      <c r="A222"/>
      <c r="B222"/>
    </row>
    <row r="223" spans="1:2" x14ac:dyDescent="0.2">
      <c r="A223"/>
      <c r="B223"/>
    </row>
    <row r="224" spans="1:2" x14ac:dyDescent="0.2">
      <c r="A224"/>
      <c r="B224"/>
    </row>
    <row r="225" spans="1:2" x14ac:dyDescent="0.2">
      <c r="A225"/>
      <c r="B225"/>
    </row>
    <row r="226" spans="1:2" x14ac:dyDescent="0.2">
      <c r="A226"/>
      <c r="B226"/>
    </row>
    <row r="227" spans="1:2" x14ac:dyDescent="0.2">
      <c r="A227"/>
      <c r="B227"/>
    </row>
    <row r="228" spans="1:2" x14ac:dyDescent="0.2">
      <c r="A228"/>
      <c r="B228"/>
    </row>
    <row r="229" spans="1:2" x14ac:dyDescent="0.2">
      <c r="A229"/>
      <c r="B229"/>
    </row>
    <row r="230" spans="1:2" x14ac:dyDescent="0.2">
      <c r="A230"/>
      <c r="B230"/>
    </row>
    <row r="231" spans="1:2" x14ac:dyDescent="0.2">
      <c r="A231"/>
      <c r="B231"/>
    </row>
    <row r="232" spans="1:2" x14ac:dyDescent="0.2">
      <c r="A232"/>
      <c r="B232"/>
    </row>
    <row r="233" spans="1:2" x14ac:dyDescent="0.2">
      <c r="A233"/>
      <c r="B233"/>
    </row>
    <row r="234" spans="1:2" x14ac:dyDescent="0.2">
      <c r="A234"/>
      <c r="B234"/>
    </row>
    <row r="235" spans="1:2" x14ac:dyDescent="0.2">
      <c r="A235"/>
      <c r="B235"/>
    </row>
    <row r="236" spans="1:2" x14ac:dyDescent="0.2">
      <c r="A236"/>
      <c r="B236"/>
    </row>
    <row r="237" spans="1:2" x14ac:dyDescent="0.2">
      <c r="A237"/>
      <c r="B237"/>
    </row>
    <row r="238" spans="1:2" x14ac:dyDescent="0.2">
      <c r="A238"/>
      <c r="B238"/>
    </row>
    <row r="239" spans="1:2" x14ac:dyDescent="0.2">
      <c r="A239"/>
      <c r="B239"/>
    </row>
    <row r="240" spans="1:2" x14ac:dyDescent="0.2">
      <c r="A240"/>
      <c r="B240"/>
    </row>
    <row r="241" spans="1:2" x14ac:dyDescent="0.2">
      <c r="A241"/>
      <c r="B241"/>
    </row>
    <row r="242" spans="1:2" x14ac:dyDescent="0.2">
      <c r="A242"/>
      <c r="B242"/>
    </row>
    <row r="243" spans="1:2" x14ac:dyDescent="0.2">
      <c r="A243"/>
      <c r="B243"/>
    </row>
    <row r="244" spans="1:2" x14ac:dyDescent="0.2">
      <c r="A244"/>
      <c r="B244"/>
    </row>
    <row r="245" spans="1:2" x14ac:dyDescent="0.2">
      <c r="A245"/>
      <c r="B245"/>
    </row>
    <row r="246" spans="1:2" x14ac:dyDescent="0.2">
      <c r="A246"/>
      <c r="B246"/>
    </row>
    <row r="247" spans="1:2" x14ac:dyDescent="0.2">
      <c r="A247"/>
      <c r="B247"/>
    </row>
    <row r="248" spans="1:2" x14ac:dyDescent="0.2">
      <c r="A248"/>
      <c r="B248"/>
    </row>
    <row r="249" spans="1:2" x14ac:dyDescent="0.2">
      <c r="A249"/>
      <c r="B249"/>
    </row>
    <row r="250" spans="1:2" x14ac:dyDescent="0.2">
      <c r="A250"/>
      <c r="B250"/>
    </row>
    <row r="251" spans="1:2" x14ac:dyDescent="0.2">
      <c r="A251"/>
      <c r="B251"/>
    </row>
    <row r="252" spans="1:2" x14ac:dyDescent="0.2">
      <c r="A252"/>
      <c r="B252"/>
    </row>
    <row r="253" spans="1:2" x14ac:dyDescent="0.2">
      <c r="A253"/>
      <c r="B253"/>
    </row>
    <row r="254" spans="1:2" x14ac:dyDescent="0.2">
      <c r="A254"/>
      <c r="B254"/>
    </row>
    <row r="255" spans="1:2" x14ac:dyDescent="0.2">
      <c r="A255"/>
      <c r="B255"/>
    </row>
    <row r="256" spans="1:2" x14ac:dyDescent="0.2">
      <c r="A256"/>
      <c r="B256"/>
    </row>
    <row r="257" spans="1:2" x14ac:dyDescent="0.2">
      <c r="A257"/>
      <c r="B257"/>
    </row>
    <row r="258" spans="1:2" x14ac:dyDescent="0.2">
      <c r="A258"/>
      <c r="B258"/>
    </row>
    <row r="259" spans="1:2" x14ac:dyDescent="0.2">
      <c r="A259"/>
      <c r="B259"/>
    </row>
    <row r="260" spans="1:2" x14ac:dyDescent="0.2">
      <c r="A260"/>
      <c r="B260"/>
    </row>
    <row r="261" spans="1:2" x14ac:dyDescent="0.2">
      <c r="A261"/>
      <c r="B261"/>
    </row>
    <row r="262" spans="1:2" x14ac:dyDescent="0.2">
      <c r="A262"/>
      <c r="B262"/>
    </row>
    <row r="263" spans="1:2" x14ac:dyDescent="0.2">
      <c r="A263"/>
      <c r="B263"/>
    </row>
    <row r="264" spans="1:2" x14ac:dyDescent="0.2">
      <c r="A264"/>
      <c r="B264"/>
    </row>
    <row r="265" spans="1:2" x14ac:dyDescent="0.2">
      <c r="A265"/>
      <c r="B265"/>
    </row>
    <row r="266" spans="1:2" x14ac:dyDescent="0.2">
      <c r="A266"/>
      <c r="B266"/>
    </row>
    <row r="267" spans="1:2" x14ac:dyDescent="0.2">
      <c r="A267"/>
      <c r="B267"/>
    </row>
    <row r="268" spans="1:2" x14ac:dyDescent="0.2">
      <c r="A268"/>
      <c r="B268"/>
    </row>
    <row r="269" spans="1:2" x14ac:dyDescent="0.2">
      <c r="A269"/>
      <c r="B269"/>
    </row>
    <row r="270" spans="1:2" x14ac:dyDescent="0.2">
      <c r="A270"/>
      <c r="B270"/>
    </row>
    <row r="271" spans="1:2" x14ac:dyDescent="0.2">
      <c r="A271"/>
      <c r="B271"/>
    </row>
    <row r="272" spans="1:2" x14ac:dyDescent="0.2">
      <c r="A272"/>
      <c r="B272"/>
    </row>
    <row r="273" spans="1:2" x14ac:dyDescent="0.2">
      <c r="A273"/>
      <c r="B273"/>
    </row>
    <row r="274" spans="1:2" x14ac:dyDescent="0.2">
      <c r="A274"/>
      <c r="B274"/>
    </row>
    <row r="275" spans="1:2" x14ac:dyDescent="0.2">
      <c r="A275"/>
      <c r="B275"/>
    </row>
    <row r="276" spans="1:2" x14ac:dyDescent="0.2">
      <c r="A276"/>
      <c r="B276"/>
    </row>
    <row r="277" spans="1:2" x14ac:dyDescent="0.2">
      <c r="A277"/>
      <c r="B277"/>
    </row>
    <row r="278" spans="1:2" x14ac:dyDescent="0.2">
      <c r="A278"/>
      <c r="B278"/>
    </row>
    <row r="279" spans="1:2" x14ac:dyDescent="0.2">
      <c r="A279"/>
      <c r="B279"/>
    </row>
    <row r="280" spans="1:2" x14ac:dyDescent="0.2">
      <c r="A280"/>
      <c r="B280"/>
    </row>
    <row r="281" spans="1:2" x14ac:dyDescent="0.2">
      <c r="A281"/>
      <c r="B281"/>
    </row>
    <row r="282" spans="1:2" x14ac:dyDescent="0.2">
      <c r="A282"/>
      <c r="B282"/>
    </row>
    <row r="283" spans="1:2" x14ac:dyDescent="0.2">
      <c r="A283"/>
      <c r="B283"/>
    </row>
    <row r="284" spans="1:2" x14ac:dyDescent="0.2">
      <c r="A284"/>
      <c r="B284"/>
    </row>
    <row r="285" spans="1:2" x14ac:dyDescent="0.2">
      <c r="A285"/>
      <c r="B285"/>
    </row>
    <row r="286" spans="1:2" x14ac:dyDescent="0.2">
      <c r="A286"/>
      <c r="B286"/>
    </row>
    <row r="287" spans="1:2" x14ac:dyDescent="0.2">
      <c r="A287"/>
      <c r="B287"/>
    </row>
    <row r="288" spans="1:2" x14ac:dyDescent="0.2">
      <c r="A288"/>
      <c r="B288"/>
    </row>
    <row r="289" spans="1:2" x14ac:dyDescent="0.2">
      <c r="A289"/>
      <c r="B289"/>
    </row>
    <row r="290" spans="1:2" x14ac:dyDescent="0.2">
      <c r="A290"/>
      <c r="B290"/>
    </row>
    <row r="291" spans="1:2" x14ac:dyDescent="0.2">
      <c r="A291"/>
      <c r="B291"/>
    </row>
    <row r="292" spans="1:2" x14ac:dyDescent="0.2">
      <c r="A292"/>
      <c r="B292"/>
    </row>
    <row r="293" spans="1:2" x14ac:dyDescent="0.2">
      <c r="A293"/>
      <c r="B293"/>
    </row>
    <row r="294" spans="1:2" x14ac:dyDescent="0.2">
      <c r="A294"/>
      <c r="B294"/>
    </row>
    <row r="295" spans="1:2" x14ac:dyDescent="0.2">
      <c r="A295"/>
      <c r="B295"/>
    </row>
    <row r="296" spans="1:2" x14ac:dyDescent="0.2">
      <c r="A296"/>
      <c r="B296"/>
    </row>
    <row r="297" spans="1:2" x14ac:dyDescent="0.2">
      <c r="A297"/>
      <c r="B297"/>
    </row>
    <row r="298" spans="1:2" x14ac:dyDescent="0.2">
      <c r="A298"/>
      <c r="B298"/>
    </row>
    <row r="299" spans="1:2" x14ac:dyDescent="0.2">
      <c r="A299"/>
      <c r="B299"/>
    </row>
    <row r="300" spans="1:2" x14ac:dyDescent="0.2">
      <c r="A300"/>
      <c r="B300"/>
    </row>
    <row r="301" spans="1:2" x14ac:dyDescent="0.2">
      <c r="A301"/>
      <c r="B301"/>
    </row>
    <row r="302" spans="1:2" x14ac:dyDescent="0.2">
      <c r="A302"/>
      <c r="B302"/>
    </row>
    <row r="303" spans="1:2" x14ac:dyDescent="0.2">
      <c r="A303"/>
      <c r="B303"/>
    </row>
    <row r="304" spans="1:2" x14ac:dyDescent="0.2">
      <c r="A304"/>
      <c r="B304"/>
    </row>
    <row r="305" spans="1:2" x14ac:dyDescent="0.2">
      <c r="A305"/>
      <c r="B305"/>
    </row>
    <row r="306" spans="1:2" x14ac:dyDescent="0.2">
      <c r="A306"/>
      <c r="B306"/>
    </row>
    <row r="307" spans="1:2" x14ac:dyDescent="0.2">
      <c r="A307"/>
      <c r="B307"/>
    </row>
    <row r="308" spans="1:2" x14ac:dyDescent="0.2">
      <c r="A308"/>
      <c r="B308"/>
    </row>
    <row r="309" spans="1:2" x14ac:dyDescent="0.2">
      <c r="A309"/>
      <c r="B309"/>
    </row>
    <row r="310" spans="1:2" x14ac:dyDescent="0.2">
      <c r="A310"/>
      <c r="B310"/>
    </row>
    <row r="311" spans="1:2" x14ac:dyDescent="0.2">
      <c r="A311"/>
      <c r="B311"/>
    </row>
    <row r="312" spans="1:2" x14ac:dyDescent="0.2">
      <c r="A312"/>
      <c r="B312"/>
    </row>
    <row r="313" spans="1:2" x14ac:dyDescent="0.2">
      <c r="A313"/>
      <c r="B313"/>
    </row>
    <row r="314" spans="1:2" x14ac:dyDescent="0.2">
      <c r="A314"/>
      <c r="B314"/>
    </row>
    <row r="315" spans="1:2" x14ac:dyDescent="0.2">
      <c r="A315"/>
      <c r="B315"/>
    </row>
    <row r="316" spans="1:2" x14ac:dyDescent="0.2">
      <c r="A316"/>
      <c r="B316"/>
    </row>
    <row r="317" spans="1:2" x14ac:dyDescent="0.2">
      <c r="A317"/>
      <c r="B317"/>
    </row>
    <row r="318" spans="1:2" x14ac:dyDescent="0.2">
      <c r="A318"/>
      <c r="B318"/>
    </row>
    <row r="319" spans="1:2" x14ac:dyDescent="0.2">
      <c r="A319"/>
      <c r="B319"/>
    </row>
    <row r="320" spans="1:2" x14ac:dyDescent="0.2">
      <c r="A320"/>
      <c r="B320"/>
    </row>
    <row r="321" spans="1:2" x14ac:dyDescent="0.2">
      <c r="A321"/>
      <c r="B321"/>
    </row>
    <row r="322" spans="1:2" x14ac:dyDescent="0.2">
      <c r="A322"/>
      <c r="B322"/>
    </row>
    <row r="323" spans="1:2" x14ac:dyDescent="0.2">
      <c r="A323"/>
      <c r="B323"/>
    </row>
    <row r="324" spans="1:2" x14ac:dyDescent="0.2">
      <c r="A324"/>
      <c r="B324"/>
    </row>
    <row r="325" spans="1:2" x14ac:dyDescent="0.2">
      <c r="A325"/>
      <c r="B325"/>
    </row>
    <row r="326" spans="1:2" x14ac:dyDescent="0.2">
      <c r="A326"/>
      <c r="B326"/>
    </row>
    <row r="327" spans="1:2" x14ac:dyDescent="0.2">
      <c r="A327"/>
      <c r="B327"/>
    </row>
    <row r="328" spans="1:2" x14ac:dyDescent="0.2">
      <c r="A328"/>
      <c r="B328"/>
    </row>
    <row r="329" spans="1:2" x14ac:dyDescent="0.2">
      <c r="A329"/>
      <c r="B329"/>
    </row>
    <row r="330" spans="1:2" x14ac:dyDescent="0.2">
      <c r="A330"/>
      <c r="B330"/>
    </row>
    <row r="331" spans="1:2" x14ac:dyDescent="0.2">
      <c r="A331"/>
      <c r="B331"/>
    </row>
    <row r="332" spans="1:2" x14ac:dyDescent="0.2">
      <c r="A332"/>
      <c r="B332"/>
    </row>
    <row r="333" spans="1:2" x14ac:dyDescent="0.2">
      <c r="A333"/>
      <c r="B333"/>
    </row>
    <row r="334" spans="1:2" x14ac:dyDescent="0.2">
      <c r="A334"/>
      <c r="B334"/>
    </row>
    <row r="335" spans="1:2" x14ac:dyDescent="0.2">
      <c r="A335"/>
      <c r="B335"/>
    </row>
    <row r="336" spans="1:2" x14ac:dyDescent="0.2">
      <c r="A336"/>
      <c r="B336"/>
    </row>
    <row r="337" spans="1:2" x14ac:dyDescent="0.2">
      <c r="A337"/>
      <c r="B337"/>
    </row>
    <row r="338" spans="1:2" x14ac:dyDescent="0.2">
      <c r="A338"/>
      <c r="B338"/>
    </row>
    <row r="339" spans="1:2" x14ac:dyDescent="0.2">
      <c r="A339"/>
      <c r="B339"/>
    </row>
    <row r="340" spans="1:2" x14ac:dyDescent="0.2">
      <c r="A340"/>
      <c r="B340"/>
    </row>
    <row r="341" spans="1:2" x14ac:dyDescent="0.2">
      <c r="A341"/>
      <c r="B341"/>
    </row>
    <row r="342" spans="1:2" x14ac:dyDescent="0.2">
      <c r="A342"/>
      <c r="B342"/>
    </row>
    <row r="343" spans="1:2" x14ac:dyDescent="0.2">
      <c r="A343"/>
      <c r="B343"/>
    </row>
    <row r="344" spans="1:2" x14ac:dyDescent="0.2">
      <c r="A344"/>
      <c r="B344"/>
    </row>
    <row r="345" spans="1:2" x14ac:dyDescent="0.2">
      <c r="A345"/>
      <c r="B345"/>
    </row>
    <row r="346" spans="1:2" x14ac:dyDescent="0.2">
      <c r="A346"/>
      <c r="B346"/>
    </row>
    <row r="347" spans="1:2" x14ac:dyDescent="0.2">
      <c r="A347"/>
      <c r="B347"/>
    </row>
    <row r="348" spans="1:2" x14ac:dyDescent="0.2">
      <c r="A348"/>
      <c r="B348"/>
    </row>
    <row r="349" spans="1:2" x14ac:dyDescent="0.2">
      <c r="A349"/>
      <c r="B349"/>
    </row>
    <row r="350" spans="1:2" x14ac:dyDescent="0.2">
      <c r="A350"/>
      <c r="B350"/>
    </row>
    <row r="351" spans="1:2" x14ac:dyDescent="0.2">
      <c r="A351"/>
      <c r="B351"/>
    </row>
    <row r="352" spans="1:2" x14ac:dyDescent="0.2">
      <c r="A352"/>
      <c r="B352"/>
    </row>
    <row r="353" spans="1:2" x14ac:dyDescent="0.2">
      <c r="A353"/>
      <c r="B353"/>
    </row>
    <row r="354" spans="1:2" x14ac:dyDescent="0.2">
      <c r="A354"/>
      <c r="B354"/>
    </row>
    <row r="355" spans="1:2" x14ac:dyDescent="0.2">
      <c r="A355"/>
      <c r="B355"/>
    </row>
    <row r="356" spans="1:2" x14ac:dyDescent="0.2">
      <c r="A356"/>
      <c r="B356"/>
    </row>
    <row r="357" spans="1:2" x14ac:dyDescent="0.2">
      <c r="A357"/>
      <c r="B357"/>
    </row>
    <row r="358" spans="1:2" x14ac:dyDescent="0.2">
      <c r="A358"/>
      <c r="B358"/>
    </row>
    <row r="359" spans="1:2" x14ac:dyDescent="0.2">
      <c r="A359"/>
      <c r="B359"/>
    </row>
    <row r="360" spans="1:2" x14ac:dyDescent="0.2">
      <c r="A360"/>
      <c r="B360"/>
    </row>
    <row r="361" spans="1:2" x14ac:dyDescent="0.2">
      <c r="A361"/>
      <c r="B361"/>
    </row>
    <row r="362" spans="1:2" x14ac:dyDescent="0.2">
      <c r="A362"/>
      <c r="B362"/>
    </row>
    <row r="363" spans="1:2" x14ac:dyDescent="0.2">
      <c r="A363"/>
      <c r="B363"/>
    </row>
    <row r="364" spans="1:2" x14ac:dyDescent="0.2">
      <c r="A364"/>
      <c r="B364"/>
    </row>
    <row r="365" spans="1:2" x14ac:dyDescent="0.2">
      <c r="A365"/>
      <c r="B365"/>
    </row>
    <row r="366" spans="1:2" x14ac:dyDescent="0.2">
      <c r="A366"/>
      <c r="B366"/>
    </row>
    <row r="367" spans="1:2" x14ac:dyDescent="0.2">
      <c r="A367"/>
      <c r="B367"/>
    </row>
    <row r="368" spans="1:2" x14ac:dyDescent="0.2">
      <c r="A368"/>
      <c r="B368"/>
    </row>
    <row r="369" spans="1:2" x14ac:dyDescent="0.2">
      <c r="A369"/>
      <c r="B369"/>
    </row>
    <row r="370" spans="1:2" x14ac:dyDescent="0.2">
      <c r="A370"/>
      <c r="B370"/>
    </row>
    <row r="371" spans="1:2" x14ac:dyDescent="0.2">
      <c r="A371"/>
      <c r="B371"/>
    </row>
    <row r="372" spans="1:2" x14ac:dyDescent="0.2">
      <c r="A372"/>
      <c r="B372"/>
    </row>
    <row r="373" spans="1:2" x14ac:dyDescent="0.2">
      <c r="A373"/>
      <c r="B373"/>
    </row>
    <row r="374" spans="1:2" x14ac:dyDescent="0.2">
      <c r="A374"/>
      <c r="B374"/>
    </row>
    <row r="375" spans="1:2" x14ac:dyDescent="0.2">
      <c r="A375"/>
      <c r="B375"/>
    </row>
    <row r="376" spans="1:2" x14ac:dyDescent="0.2">
      <c r="A376"/>
      <c r="B376"/>
    </row>
    <row r="377" spans="1:2" x14ac:dyDescent="0.2">
      <c r="A377"/>
      <c r="B377"/>
    </row>
    <row r="378" spans="1:2" x14ac:dyDescent="0.2">
      <c r="A378"/>
      <c r="B378"/>
    </row>
    <row r="379" spans="1:2" x14ac:dyDescent="0.2">
      <c r="A379"/>
      <c r="B379"/>
    </row>
    <row r="380" spans="1:2" x14ac:dyDescent="0.2">
      <c r="A380"/>
      <c r="B380"/>
    </row>
    <row r="381" spans="1:2" x14ac:dyDescent="0.2">
      <c r="A381"/>
      <c r="B381"/>
    </row>
    <row r="382" spans="1:2" x14ac:dyDescent="0.2">
      <c r="A382"/>
      <c r="B382"/>
    </row>
    <row r="383" spans="1:2" x14ac:dyDescent="0.2">
      <c r="A383"/>
      <c r="B383"/>
    </row>
    <row r="384" spans="1:2" x14ac:dyDescent="0.2">
      <c r="A384"/>
      <c r="B384"/>
    </row>
    <row r="385" spans="1:2" x14ac:dyDescent="0.2">
      <c r="A385"/>
      <c r="B385"/>
    </row>
    <row r="386" spans="1:2" x14ac:dyDescent="0.2">
      <c r="A386"/>
      <c r="B386"/>
    </row>
    <row r="387" spans="1:2" x14ac:dyDescent="0.2">
      <c r="A387"/>
      <c r="B387"/>
    </row>
    <row r="388" spans="1:2" x14ac:dyDescent="0.2">
      <c r="A388"/>
      <c r="B388"/>
    </row>
    <row r="389" spans="1:2" x14ac:dyDescent="0.2">
      <c r="A389"/>
      <c r="B389"/>
    </row>
    <row r="390" spans="1:2" x14ac:dyDescent="0.2">
      <c r="A390"/>
      <c r="B390"/>
    </row>
    <row r="391" spans="1:2" x14ac:dyDescent="0.2">
      <c r="A391"/>
      <c r="B391"/>
    </row>
    <row r="392" spans="1:2" x14ac:dyDescent="0.2">
      <c r="A392"/>
      <c r="B392"/>
    </row>
    <row r="393" spans="1:2" x14ac:dyDescent="0.2">
      <c r="A393"/>
      <c r="B393"/>
    </row>
    <row r="394" spans="1:2" x14ac:dyDescent="0.2">
      <c r="A394"/>
      <c r="B394"/>
    </row>
    <row r="395" spans="1:2" x14ac:dyDescent="0.2">
      <c r="A395"/>
      <c r="B395"/>
    </row>
    <row r="396" spans="1:2" x14ac:dyDescent="0.2">
      <c r="A396"/>
      <c r="B396"/>
    </row>
    <row r="397" spans="1:2" x14ac:dyDescent="0.2">
      <c r="A397"/>
      <c r="B397"/>
    </row>
    <row r="398" spans="1:2" x14ac:dyDescent="0.2">
      <c r="A398"/>
      <c r="B398"/>
    </row>
    <row r="399" spans="1:2" x14ac:dyDescent="0.2">
      <c r="A399"/>
      <c r="B399"/>
    </row>
    <row r="400" spans="1:2" x14ac:dyDescent="0.2">
      <c r="A400"/>
      <c r="B400"/>
    </row>
    <row r="401" spans="1:2" x14ac:dyDescent="0.2">
      <c r="A401"/>
      <c r="B401"/>
    </row>
    <row r="402" spans="1:2" x14ac:dyDescent="0.2">
      <c r="A402"/>
      <c r="B402"/>
    </row>
    <row r="403" spans="1:2" x14ac:dyDescent="0.2">
      <c r="A403"/>
      <c r="B403"/>
    </row>
    <row r="404" spans="1:2" x14ac:dyDescent="0.2">
      <c r="A404"/>
      <c r="B404"/>
    </row>
    <row r="405" spans="1:2" x14ac:dyDescent="0.2">
      <c r="A405"/>
      <c r="B405"/>
    </row>
    <row r="406" spans="1:2" x14ac:dyDescent="0.2">
      <c r="A406"/>
      <c r="B406"/>
    </row>
    <row r="407" spans="1:2" x14ac:dyDescent="0.2">
      <c r="A407"/>
      <c r="B407"/>
    </row>
    <row r="408" spans="1:2" x14ac:dyDescent="0.2">
      <c r="A408"/>
      <c r="B408"/>
    </row>
    <row r="409" spans="1:2" x14ac:dyDescent="0.2">
      <c r="A409"/>
      <c r="B409"/>
    </row>
    <row r="410" spans="1:2" x14ac:dyDescent="0.2">
      <c r="A410"/>
      <c r="B410"/>
    </row>
    <row r="411" spans="1:2" x14ac:dyDescent="0.2">
      <c r="A411"/>
      <c r="B411"/>
    </row>
    <row r="412" spans="1:2" x14ac:dyDescent="0.2">
      <c r="A412"/>
      <c r="B412"/>
    </row>
    <row r="413" spans="1:2" x14ac:dyDescent="0.2">
      <c r="A413"/>
      <c r="B413"/>
    </row>
    <row r="414" spans="1:2" x14ac:dyDescent="0.2">
      <c r="A414"/>
      <c r="B414"/>
    </row>
    <row r="415" spans="1:2" x14ac:dyDescent="0.2">
      <c r="A415"/>
      <c r="B415"/>
    </row>
    <row r="416" spans="1:2" x14ac:dyDescent="0.2">
      <c r="A416"/>
      <c r="B416"/>
    </row>
    <row r="417" spans="1:2" x14ac:dyDescent="0.2">
      <c r="A417"/>
      <c r="B417"/>
    </row>
    <row r="418" spans="1:2" x14ac:dyDescent="0.2">
      <c r="A418"/>
      <c r="B418"/>
    </row>
    <row r="419" spans="1:2" x14ac:dyDescent="0.2">
      <c r="A419"/>
      <c r="B419"/>
    </row>
    <row r="420" spans="1:2" x14ac:dyDescent="0.2">
      <c r="A420"/>
      <c r="B420"/>
    </row>
    <row r="421" spans="1:2" x14ac:dyDescent="0.2">
      <c r="A421"/>
      <c r="B421"/>
    </row>
    <row r="422" spans="1:2" x14ac:dyDescent="0.2">
      <c r="A422"/>
      <c r="B422"/>
    </row>
    <row r="423" spans="1:2" x14ac:dyDescent="0.2">
      <c r="A423"/>
      <c r="B423"/>
    </row>
    <row r="424" spans="1:2" x14ac:dyDescent="0.2">
      <c r="A424"/>
      <c r="B424"/>
    </row>
    <row r="425" spans="1:2" x14ac:dyDescent="0.2">
      <c r="A425"/>
      <c r="B425"/>
    </row>
    <row r="426" spans="1:2" x14ac:dyDescent="0.2">
      <c r="A426"/>
      <c r="B426"/>
    </row>
    <row r="427" spans="1:2" x14ac:dyDescent="0.2">
      <c r="A427"/>
      <c r="B427"/>
    </row>
    <row r="428" spans="1:2" x14ac:dyDescent="0.2">
      <c r="A428"/>
      <c r="B428"/>
    </row>
    <row r="429" spans="1:2" x14ac:dyDescent="0.2">
      <c r="A429"/>
      <c r="B429"/>
    </row>
    <row r="430" spans="1:2" x14ac:dyDescent="0.2">
      <c r="A430"/>
      <c r="B430"/>
    </row>
    <row r="431" spans="1:2" x14ac:dyDescent="0.2">
      <c r="A431"/>
      <c r="B431"/>
    </row>
    <row r="432" spans="1:2" x14ac:dyDescent="0.2">
      <c r="A432"/>
      <c r="B432"/>
    </row>
    <row r="433" spans="1:2" x14ac:dyDescent="0.2">
      <c r="A433"/>
      <c r="B433"/>
    </row>
    <row r="434" spans="1:2" x14ac:dyDescent="0.2">
      <c r="A434"/>
      <c r="B434"/>
    </row>
    <row r="435" spans="1:2" x14ac:dyDescent="0.2">
      <c r="A435"/>
      <c r="B435"/>
    </row>
    <row r="436" spans="1:2" x14ac:dyDescent="0.2">
      <c r="A436"/>
      <c r="B436"/>
    </row>
    <row r="437" spans="1:2" x14ac:dyDescent="0.2">
      <c r="A437"/>
      <c r="B437"/>
    </row>
    <row r="438" spans="1:2" x14ac:dyDescent="0.2">
      <c r="A438"/>
      <c r="B438"/>
    </row>
    <row r="439" spans="1:2" x14ac:dyDescent="0.2">
      <c r="A439"/>
      <c r="B439"/>
    </row>
    <row r="440" spans="1:2" x14ac:dyDescent="0.2">
      <c r="A440"/>
      <c r="B440"/>
    </row>
    <row r="441" spans="1:2" x14ac:dyDescent="0.2">
      <c r="A441"/>
      <c r="B441"/>
    </row>
    <row r="442" spans="1:2" x14ac:dyDescent="0.2">
      <c r="A442"/>
      <c r="B442"/>
    </row>
    <row r="443" spans="1:2" x14ac:dyDescent="0.2">
      <c r="A443"/>
      <c r="B443"/>
    </row>
    <row r="444" spans="1:2" x14ac:dyDescent="0.2">
      <c r="A444"/>
      <c r="B444"/>
    </row>
    <row r="445" spans="1:2" x14ac:dyDescent="0.2">
      <c r="A445"/>
      <c r="B445"/>
    </row>
    <row r="446" spans="1:2" x14ac:dyDescent="0.2">
      <c r="A446"/>
      <c r="B446"/>
    </row>
    <row r="447" spans="1:2" x14ac:dyDescent="0.2">
      <c r="A447"/>
      <c r="B447"/>
    </row>
    <row r="448" spans="1:2" x14ac:dyDescent="0.2">
      <c r="A448"/>
      <c r="B448"/>
    </row>
    <row r="449" spans="1:2" x14ac:dyDescent="0.2">
      <c r="A449"/>
      <c r="B449"/>
    </row>
    <row r="450" spans="1:2" x14ac:dyDescent="0.2">
      <c r="A450"/>
      <c r="B450"/>
    </row>
    <row r="451" spans="1:2" x14ac:dyDescent="0.2">
      <c r="A451"/>
      <c r="B451"/>
    </row>
    <row r="452" spans="1:2" x14ac:dyDescent="0.2">
      <c r="A452"/>
      <c r="B452"/>
    </row>
    <row r="453" spans="1:2" x14ac:dyDescent="0.2">
      <c r="A453"/>
      <c r="B453"/>
    </row>
    <row r="454" spans="1:2" x14ac:dyDescent="0.2">
      <c r="A454"/>
      <c r="B454"/>
    </row>
    <row r="455" spans="1:2" x14ac:dyDescent="0.2">
      <c r="A455"/>
      <c r="B455"/>
    </row>
    <row r="456" spans="1:2" x14ac:dyDescent="0.2">
      <c r="A456"/>
      <c r="B456"/>
    </row>
    <row r="457" spans="1:2" x14ac:dyDescent="0.2">
      <c r="A457"/>
      <c r="B457"/>
    </row>
    <row r="458" spans="1:2" x14ac:dyDescent="0.2">
      <c r="A458"/>
      <c r="B458"/>
    </row>
    <row r="459" spans="1:2" x14ac:dyDescent="0.2">
      <c r="A459"/>
      <c r="B459"/>
    </row>
    <row r="460" spans="1:2" x14ac:dyDescent="0.2">
      <c r="A460"/>
      <c r="B460"/>
    </row>
    <row r="461" spans="1:2" x14ac:dyDescent="0.2">
      <c r="A461"/>
      <c r="B461"/>
    </row>
    <row r="462" spans="1:2" x14ac:dyDescent="0.2">
      <c r="A462"/>
      <c r="B462"/>
    </row>
    <row r="463" spans="1:2" x14ac:dyDescent="0.2">
      <c r="A463"/>
      <c r="B463"/>
    </row>
    <row r="464" spans="1:2" x14ac:dyDescent="0.2">
      <c r="A464"/>
      <c r="B464"/>
    </row>
    <row r="465" spans="1:2" x14ac:dyDescent="0.2">
      <c r="A465"/>
      <c r="B465"/>
    </row>
    <row r="466" spans="1:2" x14ac:dyDescent="0.2">
      <c r="A466"/>
      <c r="B466"/>
    </row>
    <row r="467" spans="1:2" x14ac:dyDescent="0.2">
      <c r="A467"/>
      <c r="B467"/>
    </row>
    <row r="468" spans="1:2" x14ac:dyDescent="0.2">
      <c r="A468"/>
      <c r="B468"/>
    </row>
    <row r="469" spans="1:2" x14ac:dyDescent="0.2">
      <c r="A469"/>
      <c r="B469"/>
    </row>
    <row r="470" spans="1:2" x14ac:dyDescent="0.2">
      <c r="A470"/>
      <c r="B470"/>
    </row>
    <row r="471" spans="1:2" x14ac:dyDescent="0.2">
      <c r="A471"/>
      <c r="B471"/>
    </row>
    <row r="472" spans="1:2" x14ac:dyDescent="0.2">
      <c r="A472"/>
      <c r="B472"/>
    </row>
    <row r="473" spans="1:2" x14ac:dyDescent="0.2">
      <c r="A473"/>
      <c r="B473"/>
    </row>
    <row r="474" spans="1:2" x14ac:dyDescent="0.2">
      <c r="A474"/>
      <c r="B474"/>
    </row>
    <row r="475" spans="1:2" x14ac:dyDescent="0.2">
      <c r="A475"/>
      <c r="B475"/>
    </row>
    <row r="476" spans="1:2" x14ac:dyDescent="0.2">
      <c r="A476"/>
      <c r="B476"/>
    </row>
    <row r="477" spans="1:2" x14ac:dyDescent="0.2">
      <c r="A477"/>
      <c r="B477"/>
    </row>
    <row r="478" spans="1:2" x14ac:dyDescent="0.2">
      <c r="A478"/>
      <c r="B478"/>
    </row>
    <row r="479" spans="1:2" x14ac:dyDescent="0.2">
      <c r="A479"/>
      <c r="B479"/>
    </row>
    <row r="480" spans="1:2" x14ac:dyDescent="0.2">
      <c r="A480"/>
      <c r="B480"/>
    </row>
    <row r="481" spans="1:2" x14ac:dyDescent="0.2">
      <c r="A481"/>
      <c r="B481"/>
    </row>
    <row r="482" spans="1:2" x14ac:dyDescent="0.2">
      <c r="A482"/>
      <c r="B482"/>
    </row>
    <row r="483" spans="1:2" x14ac:dyDescent="0.2">
      <c r="A483"/>
      <c r="B483"/>
    </row>
    <row r="484" spans="1:2" x14ac:dyDescent="0.2">
      <c r="A484"/>
      <c r="B484"/>
    </row>
    <row r="485" spans="1:2" x14ac:dyDescent="0.2">
      <c r="A485"/>
      <c r="B485"/>
    </row>
    <row r="486" spans="1:2" x14ac:dyDescent="0.2">
      <c r="A486"/>
      <c r="B486"/>
    </row>
    <row r="487" spans="1:2" x14ac:dyDescent="0.2">
      <c r="A487"/>
      <c r="B487"/>
    </row>
    <row r="488" spans="1:2" x14ac:dyDescent="0.2">
      <c r="A488"/>
      <c r="B488"/>
    </row>
    <row r="489" spans="1:2" x14ac:dyDescent="0.2">
      <c r="A489"/>
      <c r="B489"/>
    </row>
    <row r="490" spans="1:2" x14ac:dyDescent="0.2">
      <c r="A490"/>
      <c r="B490"/>
    </row>
    <row r="491" spans="1:2" x14ac:dyDescent="0.2">
      <c r="A491"/>
      <c r="B491"/>
    </row>
    <row r="492" spans="1:2" x14ac:dyDescent="0.2">
      <c r="A492"/>
      <c r="B492"/>
    </row>
    <row r="493" spans="1:2" x14ac:dyDescent="0.2">
      <c r="A493"/>
      <c r="B493"/>
    </row>
    <row r="494" spans="1:2" x14ac:dyDescent="0.2">
      <c r="A494"/>
      <c r="B494"/>
    </row>
    <row r="495" spans="1:2" x14ac:dyDescent="0.2">
      <c r="A495"/>
      <c r="B495"/>
    </row>
    <row r="496" spans="1:2" x14ac:dyDescent="0.2">
      <c r="A496"/>
      <c r="B496"/>
    </row>
    <row r="497" spans="1:2" x14ac:dyDescent="0.2">
      <c r="A497"/>
      <c r="B497"/>
    </row>
    <row r="498" spans="1:2" x14ac:dyDescent="0.2">
      <c r="A498"/>
      <c r="B498"/>
    </row>
    <row r="499" spans="1:2" x14ac:dyDescent="0.2">
      <c r="A499"/>
      <c r="B499"/>
    </row>
    <row r="500" spans="1:2" x14ac:dyDescent="0.2">
      <c r="A500"/>
      <c r="B500"/>
    </row>
    <row r="501" spans="1:2" x14ac:dyDescent="0.2">
      <c r="B501" s="129" t="s">
        <v>230</v>
      </c>
    </row>
  </sheetData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1"/>
  <dimension ref="A1:F28"/>
  <sheetViews>
    <sheetView workbookViewId="0"/>
  </sheetViews>
  <sheetFormatPr defaultRowHeight="10.199999999999999" x14ac:dyDescent="0.2"/>
  <sheetData>
    <row r="1" spans="1:6" x14ac:dyDescent="0.2">
      <c r="A1" t="s">
        <v>389</v>
      </c>
      <c r="B1" t="e">
        <f>#REF!</f>
        <v>#REF!</v>
      </c>
      <c r="C1" t="e">
        <f>#REF!</f>
        <v>#REF!</v>
      </c>
      <c r="D1" t="e">
        <f>#REF!</f>
        <v>#REF!</v>
      </c>
      <c r="E1">
        <v>1</v>
      </c>
      <c r="F1">
        <v>1</v>
      </c>
    </row>
    <row r="2" spans="1:6" x14ac:dyDescent="0.2">
      <c r="A2" t="s">
        <v>390</v>
      </c>
      <c r="B2" t="e">
        <f>#REF!</f>
        <v>#REF!</v>
      </c>
      <c r="C2" t="e">
        <f>#REF!</f>
        <v>#REF!</v>
      </c>
      <c r="D2" t="e">
        <f>#REF!</f>
        <v>#REF!</v>
      </c>
      <c r="E2">
        <v>1</v>
      </c>
      <c r="F2">
        <v>2</v>
      </c>
    </row>
    <row r="3" spans="1:6" x14ac:dyDescent="0.2">
      <c r="A3" t="s">
        <v>391</v>
      </c>
      <c r="B3" t="e">
        <f>#REF!</f>
        <v>#REF!</v>
      </c>
      <c r="C3" t="e">
        <f>#REF!</f>
        <v>#REF!</v>
      </c>
      <c r="D3" t="e">
        <f>#REF!</f>
        <v>#REF!</v>
      </c>
      <c r="E3">
        <v>1</v>
      </c>
      <c r="F3">
        <v>4</v>
      </c>
    </row>
    <row r="4" spans="1:6" x14ac:dyDescent="0.2">
      <c r="A4" t="s">
        <v>392</v>
      </c>
      <c r="B4" t="e">
        <f>#REF!</f>
        <v>#REF!</v>
      </c>
      <c r="C4" t="e">
        <f>#REF!</f>
        <v>#REF!</v>
      </c>
      <c r="D4" t="e">
        <f>#REF!</f>
        <v>#REF!</v>
      </c>
      <c r="E4">
        <v>1</v>
      </c>
      <c r="F4">
        <v>5</v>
      </c>
    </row>
    <row r="5" spans="1:6" x14ac:dyDescent="0.2">
      <c r="A5" t="s">
        <v>393</v>
      </c>
      <c r="B5" t="e">
        <f>#REF!</f>
        <v>#REF!</v>
      </c>
      <c r="C5" t="e">
        <f>#REF!</f>
        <v>#REF!</v>
      </c>
      <c r="D5" t="e">
        <f>#REF!</f>
        <v>#REF!</v>
      </c>
      <c r="E5">
        <v>1</v>
      </c>
      <c r="F5">
        <v>6</v>
      </c>
    </row>
    <row r="6" spans="1:6" x14ac:dyDescent="0.2">
      <c r="A6" t="s">
        <v>394</v>
      </c>
      <c r="B6" t="e">
        <f>#REF!</f>
        <v>#REF!</v>
      </c>
      <c r="C6" t="e">
        <f>#REF!</f>
        <v>#REF!</v>
      </c>
      <c r="D6" t="e">
        <f>#REF!</f>
        <v>#REF!</v>
      </c>
      <c r="E6">
        <v>1</v>
      </c>
      <c r="F6">
        <v>7</v>
      </c>
    </row>
    <row r="7" spans="1:6" x14ac:dyDescent="0.2">
      <c r="A7" t="s">
        <v>395</v>
      </c>
      <c r="B7" t="e">
        <f>#REF!</f>
        <v>#REF!</v>
      </c>
      <c r="C7" t="e">
        <f>#REF!</f>
        <v>#REF!</v>
      </c>
      <c r="D7" t="e">
        <f>#REF!</f>
        <v>#REF!</v>
      </c>
      <c r="E7">
        <v>1</v>
      </c>
      <c r="F7">
        <v>8</v>
      </c>
    </row>
    <row r="8" spans="1:6" x14ac:dyDescent="0.2">
      <c r="A8" t="s">
        <v>396</v>
      </c>
      <c r="B8" t="e">
        <f>#REF!</f>
        <v>#REF!</v>
      </c>
      <c r="C8" t="e">
        <f>#REF!</f>
        <v>#REF!</v>
      </c>
      <c r="D8" t="e">
        <f>#REF!</f>
        <v>#REF!</v>
      </c>
      <c r="E8">
        <v>1</v>
      </c>
      <c r="F8">
        <v>9</v>
      </c>
    </row>
    <row r="9" spans="1:6" x14ac:dyDescent="0.2">
      <c r="A9" t="s">
        <v>397</v>
      </c>
      <c r="B9" t="e">
        <f>#REF!</f>
        <v>#REF!</v>
      </c>
      <c r="C9" t="e">
        <f>#REF!</f>
        <v>#REF!</v>
      </c>
      <c r="D9" t="e">
        <f>#REF!</f>
        <v>#REF!</v>
      </c>
      <c r="E9">
        <v>1</v>
      </c>
      <c r="F9">
        <v>10</v>
      </c>
    </row>
    <row r="10" spans="1:6" x14ac:dyDescent="0.2">
      <c r="A10" t="s">
        <v>398</v>
      </c>
      <c r="B10" t="e">
        <f>#REF!</f>
        <v>#REF!</v>
      </c>
      <c r="C10" t="e">
        <f>#REF!</f>
        <v>#REF!</v>
      </c>
      <c r="D10" t="e">
        <f>#REF!</f>
        <v>#REF!</v>
      </c>
      <c r="E10">
        <v>1</v>
      </c>
      <c r="F10">
        <v>11</v>
      </c>
    </row>
    <row r="11" spans="1:6" x14ac:dyDescent="0.2">
      <c r="A11" t="s">
        <v>399</v>
      </c>
      <c r="B11" t="e">
        <f>#REF!</f>
        <v>#REF!</v>
      </c>
      <c r="C11" t="e">
        <f>#REF!</f>
        <v>#REF!</v>
      </c>
      <c r="D11" t="e">
        <f>#REF!</f>
        <v>#REF!</v>
      </c>
      <c r="E11">
        <v>1</v>
      </c>
      <c r="F11">
        <v>15</v>
      </c>
    </row>
    <row r="12" spans="1:6" x14ac:dyDescent="0.2">
      <c r="A12" t="s">
        <v>400</v>
      </c>
      <c r="B12" t="e">
        <f>#REF!</f>
        <v>#REF!</v>
      </c>
      <c r="C12" t="e">
        <f>#REF!</f>
        <v>#REF!</v>
      </c>
      <c r="D12" t="e">
        <f>#REF!</f>
        <v>#REF!</v>
      </c>
      <c r="E12">
        <v>1</v>
      </c>
      <c r="F12">
        <v>16</v>
      </c>
    </row>
    <row r="13" spans="1:6" x14ac:dyDescent="0.2">
      <c r="A13" t="s">
        <v>401</v>
      </c>
      <c r="B13" t="e">
        <f>#REF!</f>
        <v>#REF!</v>
      </c>
      <c r="C13" t="e">
        <f>#REF!</f>
        <v>#REF!</v>
      </c>
      <c r="D13" t="e">
        <f>#REF!</f>
        <v>#REF!</v>
      </c>
      <c r="E13">
        <v>1</v>
      </c>
      <c r="F13">
        <v>17</v>
      </c>
    </row>
    <row r="14" spans="1:6" x14ac:dyDescent="0.2">
      <c r="A14" t="s">
        <v>402</v>
      </c>
      <c r="B14" t="e">
        <f>#REF!</f>
        <v>#REF!</v>
      </c>
      <c r="C14" t="e">
        <f>#REF!</f>
        <v>#REF!</v>
      </c>
      <c r="D14" t="e">
        <f>#REF!</f>
        <v>#REF!</v>
      </c>
      <c r="E14">
        <v>1</v>
      </c>
      <c r="F14">
        <v>18</v>
      </c>
    </row>
    <row r="15" spans="1:6" x14ac:dyDescent="0.2">
      <c r="A15" t="s">
        <v>403</v>
      </c>
      <c r="B15" t="e">
        <f>#REF!</f>
        <v>#REF!</v>
      </c>
      <c r="C15" t="e">
        <f>#REF!</f>
        <v>#REF!</v>
      </c>
      <c r="D15" t="e">
        <f>#REF!</f>
        <v>#REF!</v>
      </c>
      <c r="E15">
        <v>1</v>
      </c>
      <c r="F15">
        <v>19</v>
      </c>
    </row>
    <row r="16" spans="1:6" x14ac:dyDescent="0.2">
      <c r="A16" t="s">
        <v>404</v>
      </c>
      <c r="B16" t="e">
        <f>#REF!</f>
        <v>#REF!</v>
      </c>
      <c r="C16" t="e">
        <f>#REF!</f>
        <v>#REF!</v>
      </c>
      <c r="D16" t="e">
        <f>#REF!</f>
        <v>#REF!</v>
      </c>
      <c r="E16">
        <v>1</v>
      </c>
      <c r="F16">
        <v>20</v>
      </c>
    </row>
    <row r="17" spans="1:6" x14ac:dyDescent="0.2">
      <c r="A17" t="s">
        <v>405</v>
      </c>
      <c r="B17" t="e">
        <f>#REF!</f>
        <v>#REF!</v>
      </c>
      <c r="C17" t="e">
        <f>#REF!</f>
        <v>#REF!</v>
      </c>
      <c r="D17" t="e">
        <f>#REF!</f>
        <v>#REF!</v>
      </c>
      <c r="E17">
        <v>1</v>
      </c>
      <c r="F17">
        <v>21</v>
      </c>
    </row>
    <row r="18" spans="1:6" x14ac:dyDescent="0.2">
      <c r="A18" t="s">
        <v>406</v>
      </c>
      <c r="B18" t="e">
        <f>#REF!</f>
        <v>#REF!</v>
      </c>
      <c r="C18" t="e">
        <f>#REF!</f>
        <v>#REF!</v>
      </c>
      <c r="D18" t="e">
        <f>#REF!</f>
        <v>#REF!</v>
      </c>
      <c r="E18">
        <v>1</v>
      </c>
      <c r="F18">
        <v>22</v>
      </c>
    </row>
    <row r="19" spans="1:6" x14ac:dyDescent="0.2">
      <c r="A19" t="s">
        <v>407</v>
      </c>
      <c r="B19" t="e">
        <f>#REF!</f>
        <v>#REF!</v>
      </c>
      <c r="C19" t="e">
        <f>#REF!</f>
        <v>#REF!</v>
      </c>
      <c r="D19" t="e">
        <f>#REF!</f>
        <v>#REF!</v>
      </c>
      <c r="E19">
        <v>1</v>
      </c>
      <c r="F19">
        <v>23</v>
      </c>
    </row>
    <row r="20" spans="1:6" x14ac:dyDescent="0.2">
      <c r="A20" t="s">
        <v>408</v>
      </c>
      <c r="B20" t="e">
        <f>#REF!</f>
        <v>#REF!</v>
      </c>
      <c r="C20" t="e">
        <f>#REF!</f>
        <v>#REF!</v>
      </c>
      <c r="D20" t="e">
        <f>#REF!</f>
        <v>#REF!</v>
      </c>
      <c r="E20">
        <v>1</v>
      </c>
      <c r="F20">
        <v>24</v>
      </c>
    </row>
    <row r="21" spans="1:6" x14ac:dyDescent="0.2">
      <c r="A21" t="s">
        <v>409</v>
      </c>
      <c r="B21" t="e">
        <f>#REF!</f>
        <v>#REF!</v>
      </c>
      <c r="C21" t="e">
        <f>#REF!</f>
        <v>#REF!</v>
      </c>
      <c r="D21" t="e">
        <f>#REF!</f>
        <v>#REF!</v>
      </c>
      <c r="E21">
        <v>1</v>
      </c>
      <c r="F21">
        <v>25</v>
      </c>
    </row>
    <row r="22" spans="1:6" x14ac:dyDescent="0.2">
      <c r="A22" t="s">
        <v>410</v>
      </c>
      <c r="B22" t="e">
        <f>#REF!</f>
        <v>#REF!</v>
      </c>
      <c r="C22" t="e">
        <f>#REF!</f>
        <v>#REF!</v>
      </c>
      <c r="D22" t="e">
        <f>#REF!</f>
        <v>#REF!</v>
      </c>
      <c r="E22">
        <v>1</v>
      </c>
      <c r="F22">
        <v>26</v>
      </c>
    </row>
    <row r="23" spans="1:6" x14ac:dyDescent="0.2">
      <c r="A23" t="s">
        <v>411</v>
      </c>
      <c r="B23" t="e">
        <f>#REF!</f>
        <v>#REF!</v>
      </c>
      <c r="C23" t="e">
        <f>#REF!</f>
        <v>#REF!</v>
      </c>
      <c r="D23" t="e">
        <f>#REF!</f>
        <v>#REF!</v>
      </c>
      <c r="E23">
        <v>1</v>
      </c>
      <c r="F23">
        <v>27</v>
      </c>
    </row>
    <row r="24" spans="1:6" x14ac:dyDescent="0.2">
      <c r="A24" t="s">
        <v>415</v>
      </c>
      <c r="B24" t="e">
        <f>#REF!</f>
        <v>#REF!</v>
      </c>
      <c r="C24" t="e">
        <f>#REF!</f>
        <v>#REF!</v>
      </c>
      <c r="D24" t="e">
        <f>#REF!</f>
        <v>#REF!</v>
      </c>
      <c r="E24">
        <v>1</v>
      </c>
      <c r="F24">
        <v>29</v>
      </c>
    </row>
    <row r="25" spans="1:6" x14ac:dyDescent="0.2">
      <c r="A25" t="s">
        <v>419</v>
      </c>
      <c r="B25" t="e">
        <f>#REF!</f>
        <v>#REF!</v>
      </c>
      <c r="C25" t="e">
        <f>#REF!</f>
        <v>#REF!</v>
      </c>
      <c r="D25" t="e">
        <f>#REF!</f>
        <v>#REF!</v>
      </c>
      <c r="E25">
        <v>1</v>
      </c>
      <c r="F25">
        <v>30</v>
      </c>
    </row>
    <row r="26" spans="1:6" x14ac:dyDescent="0.2">
      <c r="A26" t="s">
        <v>420</v>
      </c>
      <c r="B26" t="e">
        <f>#REF!</f>
        <v>#REF!</v>
      </c>
      <c r="C26" t="e">
        <f>#REF!</f>
        <v>#REF!</v>
      </c>
      <c r="D26" t="e">
        <f>#REF!</f>
        <v>#REF!</v>
      </c>
      <c r="E26">
        <v>1</v>
      </c>
      <c r="F26">
        <v>31</v>
      </c>
    </row>
    <row r="27" spans="1:6" x14ac:dyDescent="0.2">
      <c r="A27" t="s">
        <v>421</v>
      </c>
      <c r="B27" t="e">
        <f>#REF!</f>
        <v>#REF!</v>
      </c>
      <c r="C27" t="e">
        <f>#REF!</f>
        <v>#REF!</v>
      </c>
      <c r="D27" t="e">
        <f>#REF!</f>
        <v>#REF!</v>
      </c>
      <c r="E27">
        <v>1</v>
      </c>
      <c r="F27">
        <v>32</v>
      </c>
    </row>
    <row r="28" spans="1:6" x14ac:dyDescent="0.2">
      <c r="A28" t="s">
        <v>422</v>
      </c>
      <c r="B28" t="e">
        <f>#REF!</f>
        <v>#REF!</v>
      </c>
      <c r="C28" t="e">
        <f>#REF!</f>
        <v>#REF!</v>
      </c>
      <c r="D28" t="e">
        <f>#REF!</f>
        <v>#REF!</v>
      </c>
      <c r="E28">
        <v>1</v>
      </c>
      <c r="F28">
        <v>33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0070C0"/>
  </sheetPr>
  <dimension ref="A1:AC19"/>
  <sheetViews>
    <sheetView tabSelected="1" zoomScale="110" zoomScaleNormal="110" workbookViewId="0">
      <pane ySplit="3" topLeftCell="A4" activePane="bottomLeft" state="frozen"/>
      <selection activeCell="E37" sqref="E37"/>
      <selection pane="bottomLeft" activeCell="H15" sqref="H15"/>
    </sheetView>
  </sheetViews>
  <sheetFormatPr defaultColWidth="11.140625" defaultRowHeight="13.8" x14ac:dyDescent="0.3"/>
  <cols>
    <col min="1" max="1" width="15.7109375" style="16" customWidth="1"/>
    <col min="2" max="2" width="88" style="16" customWidth="1"/>
    <col min="3" max="3" width="9.42578125" style="16" customWidth="1"/>
    <col min="4" max="4" width="10.140625" style="134" customWidth="1"/>
    <col min="5" max="33" width="11.140625" style="16" customWidth="1"/>
    <col min="34" max="16384" width="11.140625" style="16"/>
  </cols>
  <sheetData>
    <row r="1" spans="1:29" ht="21" customHeight="1" x14ac:dyDescent="0.3">
      <c r="A1" s="9"/>
      <c r="B1" s="9"/>
      <c r="C1" s="9"/>
      <c r="D1" s="428" t="s">
        <v>383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21" customHeight="1" x14ac:dyDescent="0.3">
      <c r="A2" s="9"/>
      <c r="B2" s="9"/>
      <c r="C2" s="9"/>
      <c r="D2" s="130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ht="21" x14ac:dyDescent="0.3">
      <c r="A3" s="429" t="s">
        <v>37</v>
      </c>
      <c r="B3" s="429"/>
      <c r="C3" s="429"/>
      <c r="D3" s="42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x14ac:dyDescent="0.3">
      <c r="A4" s="10"/>
      <c r="B4" s="10"/>
      <c r="C4" s="11"/>
      <c r="D4" s="131" t="s">
        <v>354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x14ac:dyDescent="0.3">
      <c r="A5" s="12" t="s">
        <v>342</v>
      </c>
      <c r="B5" s="12" t="s">
        <v>328</v>
      </c>
      <c r="C5" s="13" t="s">
        <v>38</v>
      </c>
      <c r="D5" s="132" t="str">
        <f t="shared" ref="D5:D14" si="0">HYPERLINK("#"&amp;_bip_prefix&amp;$A5&amp;"_EN","link")</f>
        <v>link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x14ac:dyDescent="0.3">
      <c r="A6" s="14" t="s">
        <v>343</v>
      </c>
      <c r="B6" s="14" t="s">
        <v>329</v>
      </c>
      <c r="C6" s="15" t="s">
        <v>39</v>
      </c>
      <c r="D6" s="132" t="str">
        <f t="shared" si="0"/>
        <v>link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x14ac:dyDescent="0.3">
      <c r="A7" s="14" t="s">
        <v>473</v>
      </c>
      <c r="B7" s="14" t="s">
        <v>468</v>
      </c>
      <c r="C7" s="13" t="s">
        <v>38</v>
      </c>
      <c r="D7" s="452" t="s">
        <v>512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x14ac:dyDescent="0.3">
      <c r="A8" s="14" t="s">
        <v>473</v>
      </c>
      <c r="B8" s="14" t="s">
        <v>344</v>
      </c>
      <c r="C8" s="13" t="s">
        <v>351</v>
      </c>
      <c r="D8" s="452" t="s">
        <v>512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1:29" x14ac:dyDescent="0.3">
      <c r="A9" s="14" t="s">
        <v>345</v>
      </c>
      <c r="B9" s="14" t="s">
        <v>380</v>
      </c>
      <c r="C9" s="13" t="s">
        <v>352</v>
      </c>
      <c r="D9" s="132" t="str">
        <f t="shared" si="0"/>
        <v>link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29" x14ac:dyDescent="0.3">
      <c r="A10" s="14" t="s">
        <v>346</v>
      </c>
      <c r="B10" s="14" t="s">
        <v>327</v>
      </c>
      <c r="C10" s="15" t="s">
        <v>353</v>
      </c>
      <c r="D10" s="132" t="str">
        <f>HYPERLINK("#"&amp;_bip_prefix&amp;$A10&amp;"_EN","link")</f>
        <v>link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 x14ac:dyDescent="0.3">
      <c r="A11" s="14" t="s">
        <v>347</v>
      </c>
      <c r="B11" s="14" t="s">
        <v>385</v>
      </c>
      <c r="C11" s="15" t="s">
        <v>40</v>
      </c>
      <c r="D11" s="132" t="str">
        <f>HYPERLINK("#"&amp;_bip_prefix&amp;$A11&amp;"_EN","link")</f>
        <v>link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3">
      <c r="A12" s="14" t="s">
        <v>348</v>
      </c>
      <c r="B12" s="14" t="s">
        <v>386</v>
      </c>
      <c r="C12" s="15" t="s">
        <v>41</v>
      </c>
      <c r="D12" s="132" t="str">
        <f>HYPERLINK("#"&amp;_bip_prefix&amp;$A12&amp;"_EN","link")</f>
        <v>link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3">
      <c r="A13" s="14" t="s">
        <v>349</v>
      </c>
      <c r="B13" s="14" t="s">
        <v>330</v>
      </c>
      <c r="C13" s="13" t="s">
        <v>42</v>
      </c>
      <c r="D13" s="132" t="str">
        <f t="shared" si="0"/>
        <v>link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1:29" x14ac:dyDescent="0.3">
      <c r="A14" s="14" t="s">
        <v>350</v>
      </c>
      <c r="B14" s="14" t="s">
        <v>363</v>
      </c>
      <c r="C14" s="15" t="s">
        <v>43</v>
      </c>
      <c r="D14" s="132" t="str">
        <f t="shared" si="0"/>
        <v>link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 ht="14.4" thickBot="1" x14ac:dyDescent="0.35">
      <c r="A15" s="17"/>
      <c r="B15" s="17"/>
      <c r="C15" s="17"/>
      <c r="D15" s="133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x14ac:dyDescent="0.3">
      <c r="A16" s="9"/>
      <c r="B16" s="9"/>
      <c r="C16" s="9"/>
      <c r="D16" s="130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9" x14ac:dyDescent="0.3">
      <c r="A17" s="9"/>
      <c r="B17" s="9"/>
      <c r="C17" s="9"/>
      <c r="D17" s="130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9" x14ac:dyDescent="0.3">
      <c r="A18" s="9"/>
      <c r="B18" s="9"/>
      <c r="C18" s="9"/>
      <c r="D18" s="451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9" x14ac:dyDescent="0.3">
      <c r="A19" s="9"/>
      <c r="B19" s="9"/>
      <c r="C19" s="9"/>
      <c r="D19" s="130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</sheetData>
  <mergeCells count="1">
    <mergeCell ref="A3:D3"/>
  </mergeCells>
  <hyperlinks>
    <hyperlink ref="D7" location="BIP_SIR_PD_S.05.01_1_EN" display="link" xr:uid="{F9ECAF4B-FB4C-4C17-98C3-4D92C7B0D200}"/>
    <hyperlink ref="D8" location="BIP_SIR_PD_S.05.01_3_EN" display="link" xr:uid="{2C4C56E7-F245-4162-B4E8-B8248E49F3EC}"/>
  </hyperlinks>
  <pageMargins left="0.70866141732283505" right="0.70866141732283505" top="0.74803149606299202" bottom="0.74803149606299202" header="0.31496062992126" footer="0.3149606299212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8" tint="0.79985961485641044"/>
  </sheetPr>
  <dimension ref="A1:K76"/>
  <sheetViews>
    <sheetView workbookViewId="0"/>
  </sheetViews>
  <sheetFormatPr defaultColWidth="11.42578125" defaultRowHeight="10.199999999999999" x14ac:dyDescent="0.2"/>
  <cols>
    <col min="1" max="1" width="7.7109375" style="20" customWidth="1"/>
    <col min="2" max="2" width="75.7109375" style="44" customWidth="1"/>
    <col min="3" max="3" width="7" style="47" customWidth="1"/>
    <col min="4" max="4" width="15.7109375" style="44" customWidth="1"/>
    <col min="5" max="5" width="6.42578125" style="44" customWidth="1"/>
    <col min="6" max="6" width="21.42578125" style="20" customWidth="1"/>
    <col min="7" max="21" width="11.42578125" style="20" customWidth="1"/>
    <col min="22" max="16384" width="11.42578125" style="20"/>
  </cols>
  <sheetData>
    <row r="1" spans="1:11" ht="17.25" customHeight="1" thickBot="1" x14ac:dyDescent="0.25">
      <c r="A1" s="18" t="s">
        <v>44</v>
      </c>
      <c r="B1" s="42"/>
      <c r="C1" s="43"/>
      <c r="D1" s="42"/>
      <c r="E1" s="42"/>
      <c r="F1" s="19"/>
      <c r="G1" s="19"/>
      <c r="H1" s="19"/>
      <c r="I1" s="19"/>
      <c r="J1" s="19"/>
      <c r="K1" s="19"/>
    </row>
    <row r="2" spans="1:11" ht="3" customHeight="1" x14ac:dyDescent="0.2">
      <c r="A2" s="21"/>
      <c r="B2" s="42"/>
      <c r="C2" s="43"/>
      <c r="D2" s="42"/>
      <c r="E2" s="42"/>
      <c r="F2" s="19"/>
      <c r="G2" s="19"/>
      <c r="H2" s="19"/>
      <c r="I2" s="19"/>
      <c r="J2" s="19"/>
      <c r="K2" s="19"/>
    </row>
    <row r="3" spans="1:11" x14ac:dyDescent="0.2">
      <c r="A3" s="22"/>
      <c r="B3" s="23" t="s">
        <v>510</v>
      </c>
      <c r="C3" s="43"/>
      <c r="D3" s="24"/>
      <c r="E3" s="42"/>
      <c r="F3" s="19"/>
      <c r="G3" s="19"/>
      <c r="H3" s="19"/>
      <c r="I3" s="19"/>
      <c r="J3" s="19"/>
      <c r="K3" s="19"/>
    </row>
    <row r="4" spans="1:11" x14ac:dyDescent="0.2">
      <c r="A4" s="25"/>
      <c r="B4" s="23"/>
      <c r="C4" s="43"/>
      <c r="D4" s="24"/>
      <c r="E4" s="42"/>
      <c r="F4" s="19"/>
      <c r="G4" s="19"/>
      <c r="H4" s="19"/>
      <c r="I4" s="19"/>
      <c r="J4" s="19"/>
      <c r="K4" s="19"/>
    </row>
    <row r="5" spans="1:11" ht="31.2" thickBot="1" x14ac:dyDescent="0.25">
      <c r="A5" s="25"/>
      <c r="B5" s="330" t="s">
        <v>511</v>
      </c>
      <c r="C5" s="331"/>
      <c r="D5" s="332" t="s">
        <v>45</v>
      </c>
      <c r="E5" s="42"/>
      <c r="F5" s="19"/>
      <c r="G5" s="19"/>
      <c r="H5" s="19"/>
      <c r="I5" s="19"/>
      <c r="J5" s="19"/>
      <c r="K5" s="19"/>
    </row>
    <row r="6" spans="1:11" x14ac:dyDescent="0.2">
      <c r="A6" s="19"/>
      <c r="B6" s="333"/>
      <c r="C6" s="334"/>
      <c r="D6" s="335" t="s">
        <v>176</v>
      </c>
      <c r="E6" s="42"/>
      <c r="F6" s="19"/>
      <c r="G6" s="19"/>
      <c r="H6" s="19"/>
      <c r="I6" s="19"/>
      <c r="J6" s="19"/>
      <c r="K6" s="19"/>
    </row>
    <row r="7" spans="1:11" x14ac:dyDescent="0.2">
      <c r="A7" s="19"/>
      <c r="B7" s="336" t="s">
        <v>265</v>
      </c>
      <c r="C7" s="337" t="s">
        <v>182</v>
      </c>
      <c r="D7" s="338"/>
      <c r="E7" s="42"/>
      <c r="F7" s="19"/>
      <c r="G7" s="19"/>
      <c r="H7" s="19"/>
      <c r="I7" s="19"/>
      <c r="J7" s="19"/>
      <c r="K7" s="19"/>
    </row>
    <row r="8" spans="1:11" x14ac:dyDescent="0.2">
      <c r="A8" s="19"/>
      <c r="B8" s="336" t="s">
        <v>266</v>
      </c>
      <c r="C8" s="337" t="s">
        <v>183</v>
      </c>
      <c r="D8" s="338"/>
      <c r="E8" s="42"/>
      <c r="F8" s="19"/>
      <c r="G8" s="19"/>
      <c r="H8" s="19"/>
      <c r="I8" s="19"/>
      <c r="J8" s="19"/>
      <c r="K8" s="19"/>
    </row>
    <row r="9" spans="1:11" x14ac:dyDescent="0.2">
      <c r="A9" s="19"/>
      <c r="B9" s="336" t="s">
        <v>46</v>
      </c>
      <c r="C9" s="337" t="s">
        <v>47</v>
      </c>
      <c r="D9" s="339">
        <v>0</v>
      </c>
      <c r="E9" s="42"/>
      <c r="F9" s="19"/>
      <c r="G9" s="19"/>
      <c r="H9" s="19"/>
      <c r="I9" s="19"/>
      <c r="J9" s="19"/>
      <c r="K9" s="19"/>
    </row>
    <row r="10" spans="1:11" x14ac:dyDescent="0.2">
      <c r="A10" s="19"/>
      <c r="B10" s="336" t="s">
        <v>48</v>
      </c>
      <c r="C10" s="337" t="s">
        <v>49</v>
      </c>
      <c r="D10" s="339">
        <v>0</v>
      </c>
      <c r="E10" s="42"/>
      <c r="F10" s="19"/>
      <c r="G10" s="19"/>
      <c r="H10" s="19"/>
      <c r="I10" s="19"/>
      <c r="J10" s="19"/>
      <c r="K10" s="19"/>
    </row>
    <row r="11" spans="1:11" x14ac:dyDescent="0.2">
      <c r="A11" s="19"/>
      <c r="B11" s="336" t="s">
        <v>50</v>
      </c>
      <c r="C11" s="337" t="s">
        <v>51</v>
      </c>
      <c r="D11" s="339">
        <v>0</v>
      </c>
      <c r="E11" s="42"/>
      <c r="F11" s="19"/>
      <c r="G11" s="19"/>
      <c r="H11" s="19"/>
      <c r="I11" s="19"/>
      <c r="J11" s="19"/>
      <c r="K11" s="19"/>
    </row>
    <row r="12" spans="1:11" x14ac:dyDescent="0.2">
      <c r="A12" s="19"/>
      <c r="B12" s="340" t="s">
        <v>425</v>
      </c>
      <c r="C12" s="341" t="s">
        <v>52</v>
      </c>
      <c r="D12" s="342">
        <v>2619</v>
      </c>
      <c r="E12" s="42"/>
      <c r="F12" s="19"/>
      <c r="G12" s="19"/>
      <c r="H12" s="19"/>
      <c r="I12" s="19"/>
      <c r="J12" s="19"/>
      <c r="K12" s="19"/>
    </row>
    <row r="13" spans="1:11" ht="12.75" customHeight="1" x14ac:dyDescent="0.2">
      <c r="A13" s="19"/>
      <c r="B13" s="343" t="s">
        <v>426</v>
      </c>
      <c r="C13" s="344" t="s">
        <v>53</v>
      </c>
      <c r="D13" s="345">
        <v>4425850</v>
      </c>
      <c r="E13" s="42"/>
      <c r="F13" s="19"/>
      <c r="G13" s="19"/>
      <c r="H13" s="19"/>
      <c r="I13" s="19"/>
      <c r="J13" s="19"/>
      <c r="K13" s="19"/>
    </row>
    <row r="14" spans="1:11" x14ac:dyDescent="0.2">
      <c r="A14" s="19"/>
      <c r="B14" s="346" t="s">
        <v>54</v>
      </c>
      <c r="C14" s="347" t="s">
        <v>55</v>
      </c>
      <c r="D14" s="348">
        <v>0</v>
      </c>
      <c r="E14" s="42"/>
      <c r="F14" s="19"/>
      <c r="G14" s="19"/>
      <c r="H14" s="19"/>
      <c r="I14" s="19"/>
      <c r="J14" s="19"/>
      <c r="K14" s="19"/>
    </row>
    <row r="15" spans="1:11" x14ac:dyDescent="0.2">
      <c r="A15" s="19"/>
      <c r="B15" s="346" t="s">
        <v>427</v>
      </c>
      <c r="C15" s="347" t="s">
        <v>56</v>
      </c>
      <c r="D15" s="348">
        <v>3572035</v>
      </c>
      <c r="E15" s="42"/>
      <c r="F15" s="19"/>
      <c r="G15" s="19"/>
      <c r="H15" s="19"/>
      <c r="I15" s="19"/>
      <c r="J15" s="19"/>
      <c r="K15" s="19"/>
    </row>
    <row r="16" spans="1:11" x14ac:dyDescent="0.2">
      <c r="A16" s="19"/>
      <c r="B16" s="346" t="s">
        <v>57</v>
      </c>
      <c r="C16" s="347" t="s">
        <v>58</v>
      </c>
      <c r="D16" s="348">
        <v>0</v>
      </c>
      <c r="E16" s="42"/>
      <c r="F16" s="19"/>
      <c r="G16" s="19"/>
      <c r="H16" s="19"/>
      <c r="I16" s="19"/>
      <c r="J16" s="19"/>
      <c r="K16" s="19"/>
    </row>
    <row r="17" spans="1:11" x14ac:dyDescent="0.2">
      <c r="A17" s="19"/>
      <c r="B17" s="349" t="s">
        <v>59</v>
      </c>
      <c r="C17" s="350" t="s">
        <v>60</v>
      </c>
      <c r="D17" s="351">
        <v>0</v>
      </c>
      <c r="E17" s="42"/>
      <c r="F17" s="19"/>
      <c r="G17" s="19"/>
      <c r="H17" s="19"/>
      <c r="I17" s="19"/>
      <c r="J17" s="19"/>
      <c r="K17" s="19"/>
    </row>
    <row r="18" spans="1:11" x14ac:dyDescent="0.2">
      <c r="A18" s="19"/>
      <c r="B18" s="352" t="s">
        <v>61</v>
      </c>
      <c r="C18" s="353" t="s">
        <v>62</v>
      </c>
      <c r="D18" s="354">
        <v>0</v>
      </c>
      <c r="E18" s="42"/>
      <c r="F18" s="19"/>
      <c r="G18" s="19"/>
      <c r="H18" s="19"/>
      <c r="I18" s="19"/>
      <c r="J18" s="19"/>
      <c r="K18" s="19"/>
    </row>
    <row r="19" spans="1:11" x14ac:dyDescent="0.2">
      <c r="A19" s="19"/>
      <c r="B19" s="355" t="s">
        <v>63</v>
      </c>
      <c r="C19" s="356" t="s">
        <v>64</v>
      </c>
      <c r="D19" s="357">
        <v>851794</v>
      </c>
      <c r="E19" s="42"/>
      <c r="F19" s="19"/>
      <c r="G19" s="19"/>
      <c r="H19" s="19"/>
      <c r="I19" s="19"/>
      <c r="J19" s="19"/>
      <c r="K19" s="19"/>
    </row>
    <row r="20" spans="1:11" x14ac:dyDescent="0.2">
      <c r="A20" s="19"/>
      <c r="B20" s="349" t="s">
        <v>355</v>
      </c>
      <c r="C20" s="350" t="s">
        <v>65</v>
      </c>
      <c r="D20" s="351">
        <v>47198</v>
      </c>
      <c r="E20" s="42"/>
      <c r="F20" s="19"/>
      <c r="G20" s="19"/>
      <c r="H20" s="19"/>
      <c r="I20" s="19"/>
      <c r="J20" s="19"/>
      <c r="K20" s="19"/>
    </row>
    <row r="21" spans="1:11" x14ac:dyDescent="0.2">
      <c r="A21" s="19"/>
      <c r="B21" s="358" t="s">
        <v>356</v>
      </c>
      <c r="C21" s="359" t="s">
        <v>66</v>
      </c>
      <c r="D21" s="360">
        <v>81341</v>
      </c>
      <c r="E21" s="42"/>
      <c r="F21" s="19"/>
      <c r="G21" s="19"/>
      <c r="H21" s="19"/>
      <c r="I21" s="19"/>
      <c r="J21" s="19"/>
      <c r="K21" s="19"/>
    </row>
    <row r="22" spans="1:11" s="28" customFormat="1" x14ac:dyDescent="0.2">
      <c r="A22" s="27"/>
      <c r="B22" s="358" t="s">
        <v>67</v>
      </c>
      <c r="C22" s="359" t="s">
        <v>68</v>
      </c>
      <c r="D22" s="360">
        <v>0</v>
      </c>
      <c r="E22" s="45"/>
      <c r="F22" s="27"/>
      <c r="G22" s="27"/>
      <c r="H22" s="27"/>
      <c r="I22" s="27"/>
      <c r="J22" s="27"/>
      <c r="K22" s="27"/>
    </row>
    <row r="23" spans="1:11" x14ac:dyDescent="0.2">
      <c r="A23" s="19"/>
      <c r="B23" s="352" t="s">
        <v>69</v>
      </c>
      <c r="C23" s="353" t="s">
        <v>70</v>
      </c>
      <c r="D23" s="354">
        <v>723255</v>
      </c>
      <c r="E23" s="42"/>
      <c r="F23" s="19"/>
      <c r="G23" s="19"/>
      <c r="H23" s="19"/>
      <c r="I23" s="19"/>
      <c r="J23" s="19"/>
      <c r="K23" s="19"/>
    </row>
    <row r="24" spans="1:11" x14ac:dyDescent="0.2">
      <c r="A24" s="19"/>
      <c r="B24" s="355" t="s">
        <v>71</v>
      </c>
      <c r="C24" s="356" t="s">
        <v>72</v>
      </c>
      <c r="D24" s="357">
        <v>0</v>
      </c>
      <c r="E24" s="42"/>
      <c r="F24" s="19"/>
      <c r="G24" s="19"/>
      <c r="H24" s="19"/>
      <c r="I24" s="19"/>
      <c r="J24" s="19"/>
      <c r="K24" s="19"/>
    </row>
    <row r="25" spans="1:11" x14ac:dyDescent="0.2">
      <c r="A25" s="19"/>
      <c r="B25" s="346" t="s">
        <v>73</v>
      </c>
      <c r="C25" s="347" t="s">
        <v>74</v>
      </c>
      <c r="D25" s="348">
        <v>1947</v>
      </c>
      <c r="E25" s="42"/>
      <c r="F25" s="19"/>
      <c r="G25" s="19"/>
      <c r="H25" s="19"/>
      <c r="I25" s="19"/>
      <c r="J25" s="19"/>
      <c r="K25" s="19"/>
    </row>
    <row r="26" spans="1:11" x14ac:dyDescent="0.2">
      <c r="A26" s="19"/>
      <c r="B26" s="346" t="s">
        <v>75</v>
      </c>
      <c r="C26" s="347" t="s">
        <v>76</v>
      </c>
      <c r="D26" s="348">
        <v>74</v>
      </c>
      <c r="E26" s="42"/>
      <c r="F26" s="19"/>
      <c r="G26" s="19"/>
      <c r="H26" s="19"/>
      <c r="I26" s="19"/>
      <c r="J26" s="19"/>
      <c r="K26" s="19"/>
    </row>
    <row r="27" spans="1:11" x14ac:dyDescent="0.2">
      <c r="A27" s="19"/>
      <c r="B27" s="361" t="s">
        <v>77</v>
      </c>
      <c r="C27" s="350" t="s">
        <v>78</v>
      </c>
      <c r="D27" s="348">
        <v>0</v>
      </c>
      <c r="E27" s="42"/>
      <c r="F27" s="19"/>
      <c r="G27" s="19"/>
      <c r="H27" s="19"/>
      <c r="I27" s="19"/>
      <c r="J27" s="19"/>
      <c r="K27" s="19"/>
    </row>
    <row r="28" spans="1:11" x14ac:dyDescent="0.2">
      <c r="A28" s="19"/>
      <c r="B28" s="362" t="s">
        <v>79</v>
      </c>
      <c r="C28" s="363" t="s">
        <v>80</v>
      </c>
      <c r="D28" s="364">
        <v>0</v>
      </c>
      <c r="E28" s="42"/>
      <c r="F28" s="19"/>
      <c r="G28" s="19"/>
      <c r="H28" s="19"/>
      <c r="I28" s="19"/>
      <c r="J28" s="19"/>
      <c r="K28" s="19"/>
    </row>
    <row r="29" spans="1:11" x14ac:dyDescent="0.2">
      <c r="A29" s="19"/>
      <c r="B29" s="365" t="s">
        <v>81</v>
      </c>
      <c r="C29" s="366" t="s">
        <v>82</v>
      </c>
      <c r="D29" s="345">
        <v>0</v>
      </c>
      <c r="E29" s="42"/>
      <c r="F29" s="19"/>
      <c r="G29" s="19"/>
      <c r="H29" s="19"/>
      <c r="I29" s="19"/>
      <c r="J29" s="19"/>
      <c r="K29" s="19"/>
    </row>
    <row r="30" spans="1:11" x14ac:dyDescent="0.2">
      <c r="A30" s="19"/>
      <c r="B30" s="346" t="s">
        <v>83</v>
      </c>
      <c r="C30" s="347" t="s">
        <v>84</v>
      </c>
      <c r="D30" s="348">
        <v>0</v>
      </c>
      <c r="E30" s="42"/>
      <c r="F30" s="19"/>
      <c r="G30" s="19"/>
      <c r="H30" s="19"/>
      <c r="I30" s="19"/>
      <c r="J30" s="19"/>
      <c r="K30" s="19"/>
    </row>
    <row r="31" spans="1:11" x14ac:dyDescent="0.2">
      <c r="A31" s="19"/>
      <c r="B31" s="346" t="s">
        <v>85</v>
      </c>
      <c r="C31" s="347" t="s">
        <v>86</v>
      </c>
      <c r="D31" s="348">
        <v>0</v>
      </c>
      <c r="E31" s="42"/>
      <c r="F31" s="19"/>
      <c r="G31" s="19"/>
      <c r="H31" s="19"/>
      <c r="I31" s="19"/>
      <c r="J31" s="19"/>
      <c r="K31" s="19"/>
    </row>
    <row r="32" spans="1:11" x14ac:dyDescent="0.2">
      <c r="A32" s="19"/>
      <c r="B32" s="367" t="s">
        <v>87</v>
      </c>
      <c r="C32" s="368" t="s">
        <v>88</v>
      </c>
      <c r="D32" s="369">
        <v>0</v>
      </c>
      <c r="E32" s="42"/>
      <c r="F32" s="19"/>
      <c r="G32" s="19"/>
      <c r="H32" s="19"/>
      <c r="I32" s="19"/>
      <c r="J32" s="19"/>
      <c r="K32" s="19"/>
    </row>
    <row r="33" spans="1:11" x14ac:dyDescent="0.2">
      <c r="A33" s="19"/>
      <c r="B33" s="365" t="s">
        <v>428</v>
      </c>
      <c r="C33" s="366" t="s">
        <v>89</v>
      </c>
      <c r="D33" s="370">
        <v>-18103</v>
      </c>
      <c r="E33" s="42"/>
      <c r="F33" s="139" t="s">
        <v>387</v>
      </c>
      <c r="G33" s="140">
        <v>0</v>
      </c>
      <c r="H33" s="19"/>
      <c r="I33" s="19"/>
      <c r="J33" s="19"/>
      <c r="K33" s="19"/>
    </row>
    <row r="34" spans="1:11" x14ac:dyDescent="0.2">
      <c r="A34" s="19"/>
      <c r="B34" s="346" t="s">
        <v>364</v>
      </c>
      <c r="C34" s="347" t="s">
        <v>90</v>
      </c>
      <c r="D34" s="348">
        <v>0</v>
      </c>
      <c r="E34" s="42"/>
      <c r="F34" s="19"/>
      <c r="G34" s="19"/>
      <c r="H34" s="19"/>
      <c r="I34" s="19"/>
      <c r="J34" s="19"/>
      <c r="K34" s="19"/>
    </row>
    <row r="35" spans="1:11" x14ac:dyDescent="0.2">
      <c r="A35" s="19"/>
      <c r="B35" s="371" t="s">
        <v>365</v>
      </c>
      <c r="C35" s="347" t="s">
        <v>91</v>
      </c>
      <c r="D35" s="348">
        <v>0</v>
      </c>
      <c r="E35" s="42"/>
      <c r="F35" s="19"/>
      <c r="G35" s="19"/>
      <c r="H35" s="19"/>
      <c r="I35" s="19"/>
      <c r="J35" s="19"/>
      <c r="K35" s="19"/>
    </row>
    <row r="36" spans="1:11" x14ac:dyDescent="0.2">
      <c r="A36" s="19"/>
      <c r="B36" s="371" t="s">
        <v>366</v>
      </c>
      <c r="C36" s="347" t="s">
        <v>92</v>
      </c>
      <c r="D36" s="348">
        <v>0</v>
      </c>
      <c r="E36" s="42"/>
      <c r="F36" s="19"/>
      <c r="G36" s="19"/>
      <c r="H36" s="19"/>
      <c r="I36" s="19"/>
      <c r="J36" s="19"/>
      <c r="K36" s="19"/>
    </row>
    <row r="37" spans="1:11" x14ac:dyDescent="0.2">
      <c r="A37" s="19"/>
      <c r="B37" s="372" t="s">
        <v>93</v>
      </c>
      <c r="C37" s="347" t="s">
        <v>94</v>
      </c>
      <c r="D37" s="348">
        <v>-18103</v>
      </c>
      <c r="E37" s="42"/>
      <c r="F37" s="19"/>
      <c r="G37" s="19"/>
      <c r="H37" s="19"/>
      <c r="I37" s="19"/>
      <c r="J37" s="19"/>
      <c r="K37" s="19"/>
    </row>
    <row r="38" spans="1:11" x14ac:dyDescent="0.2">
      <c r="A38" s="19"/>
      <c r="B38" s="371" t="s">
        <v>95</v>
      </c>
      <c r="C38" s="347" t="s">
        <v>96</v>
      </c>
      <c r="D38" s="348">
        <v>0</v>
      </c>
      <c r="E38" s="42"/>
      <c r="F38" s="19"/>
      <c r="G38" s="19"/>
      <c r="H38" s="19"/>
      <c r="I38" s="19"/>
      <c r="J38" s="19"/>
      <c r="K38" s="19"/>
    </row>
    <row r="39" spans="1:11" x14ac:dyDescent="0.2">
      <c r="A39" s="19"/>
      <c r="B39" s="371" t="s">
        <v>97</v>
      </c>
      <c r="C39" s="347" t="s">
        <v>98</v>
      </c>
      <c r="D39" s="348">
        <v>-18103</v>
      </c>
      <c r="E39" s="42"/>
      <c r="F39" s="19"/>
      <c r="G39" s="19"/>
      <c r="H39" s="19"/>
      <c r="I39" s="19"/>
      <c r="J39" s="19"/>
      <c r="K39" s="19"/>
    </row>
    <row r="40" spans="1:11" x14ac:dyDescent="0.2">
      <c r="A40" s="19"/>
      <c r="B40" s="367" t="s">
        <v>99</v>
      </c>
      <c r="C40" s="368" t="s">
        <v>100</v>
      </c>
      <c r="D40" s="348">
        <v>0</v>
      </c>
      <c r="E40" s="42"/>
      <c r="F40" s="19"/>
      <c r="G40" s="19"/>
      <c r="H40" s="19"/>
      <c r="I40" s="19"/>
      <c r="J40" s="19"/>
      <c r="K40" s="19"/>
    </row>
    <row r="41" spans="1:11" x14ac:dyDescent="0.2">
      <c r="A41" s="19"/>
      <c r="B41" s="365" t="s">
        <v>262</v>
      </c>
      <c r="C41" s="366" t="s">
        <v>101</v>
      </c>
      <c r="D41" s="370">
        <v>1248349</v>
      </c>
      <c r="E41" s="42"/>
      <c r="F41" s="19"/>
      <c r="G41" s="19"/>
      <c r="H41" s="19"/>
      <c r="I41" s="19"/>
      <c r="J41" s="19"/>
      <c r="K41" s="19"/>
    </row>
    <row r="42" spans="1:11" x14ac:dyDescent="0.2">
      <c r="A42" s="19"/>
      <c r="B42" s="336" t="s">
        <v>102</v>
      </c>
      <c r="C42" s="337" t="s">
        <v>103</v>
      </c>
      <c r="D42" s="373">
        <v>103841</v>
      </c>
      <c r="E42" s="42"/>
      <c r="F42" s="19"/>
      <c r="G42" s="19"/>
      <c r="H42" s="19"/>
      <c r="I42" s="19"/>
      <c r="J42" s="19"/>
      <c r="K42" s="19"/>
    </row>
    <row r="43" spans="1:11" x14ac:dyDescent="0.2">
      <c r="A43" s="19"/>
      <c r="B43" s="336" t="s">
        <v>104</v>
      </c>
      <c r="C43" s="337" t="s">
        <v>105</v>
      </c>
      <c r="D43" s="373">
        <v>11180</v>
      </c>
      <c r="E43" s="42"/>
      <c r="F43" s="19"/>
      <c r="G43" s="19"/>
      <c r="H43" s="19"/>
      <c r="I43" s="19"/>
      <c r="J43" s="19"/>
      <c r="K43" s="19"/>
    </row>
    <row r="44" spans="1:11" x14ac:dyDescent="0.2">
      <c r="A44" s="29"/>
      <c r="B44" s="336" t="s">
        <v>106</v>
      </c>
      <c r="C44" s="337" t="s">
        <v>107</v>
      </c>
      <c r="D44" s="373">
        <v>13497</v>
      </c>
      <c r="E44" s="42"/>
      <c r="F44" s="19"/>
      <c r="G44" s="19"/>
      <c r="H44" s="19"/>
      <c r="I44" s="19"/>
      <c r="J44" s="19"/>
      <c r="K44" s="19"/>
    </row>
    <row r="45" spans="1:11" x14ac:dyDescent="0.2">
      <c r="A45" s="25"/>
      <c r="B45" s="336" t="s">
        <v>429</v>
      </c>
      <c r="C45" s="337" t="s">
        <v>108</v>
      </c>
      <c r="D45" s="373">
        <v>0</v>
      </c>
      <c r="E45" s="42"/>
      <c r="F45" s="19"/>
      <c r="G45" s="19"/>
      <c r="H45" s="19"/>
      <c r="I45" s="19"/>
      <c r="J45" s="19"/>
      <c r="K45" s="19"/>
    </row>
    <row r="46" spans="1:11" ht="12.75" customHeight="1" x14ac:dyDescent="0.2">
      <c r="A46" s="19"/>
      <c r="B46" s="328" t="s">
        <v>109</v>
      </c>
      <c r="C46" s="374" t="s">
        <v>110</v>
      </c>
      <c r="D46" s="373">
        <v>0</v>
      </c>
      <c r="E46" s="42"/>
      <c r="F46" s="19"/>
      <c r="G46" s="19"/>
      <c r="H46" s="19"/>
      <c r="I46" s="19"/>
      <c r="J46" s="19"/>
      <c r="K46" s="19"/>
    </row>
    <row r="47" spans="1:11" x14ac:dyDescent="0.2">
      <c r="A47" s="19"/>
      <c r="B47" s="336" t="s">
        <v>111</v>
      </c>
      <c r="C47" s="337" t="s">
        <v>112</v>
      </c>
      <c r="D47" s="373">
        <v>28343</v>
      </c>
      <c r="E47" s="42"/>
      <c r="F47" s="19"/>
      <c r="G47" s="19"/>
      <c r="H47" s="19"/>
      <c r="I47" s="19"/>
      <c r="J47" s="19"/>
      <c r="K47" s="19"/>
    </row>
    <row r="48" spans="1:11" x14ac:dyDescent="0.2">
      <c r="A48" s="19"/>
      <c r="B48" s="340" t="s">
        <v>113</v>
      </c>
      <c r="C48" s="341" t="s">
        <v>114</v>
      </c>
      <c r="D48" s="373">
        <v>6310</v>
      </c>
      <c r="E48" s="42"/>
      <c r="F48" s="19"/>
      <c r="G48" s="19"/>
      <c r="H48" s="19"/>
      <c r="I48" s="19"/>
      <c r="J48" s="19"/>
      <c r="K48" s="19"/>
    </row>
    <row r="49" spans="1:11" ht="10.8" thickBot="1" x14ac:dyDescent="0.25">
      <c r="A49" s="19"/>
      <c r="B49" s="375" t="s">
        <v>115</v>
      </c>
      <c r="C49" s="376" t="s">
        <v>116</v>
      </c>
      <c r="D49" s="377">
        <v>5821886</v>
      </c>
      <c r="E49" s="42"/>
      <c r="F49" s="19"/>
      <c r="G49" s="19"/>
      <c r="H49" s="19"/>
      <c r="I49" s="19"/>
      <c r="J49" s="19"/>
      <c r="K49" s="19"/>
    </row>
    <row r="50" spans="1:11" x14ac:dyDescent="0.2">
      <c r="A50" s="19"/>
      <c r="B50" s="42"/>
      <c r="C50" s="43"/>
      <c r="D50" s="42"/>
      <c r="E50" s="42"/>
      <c r="F50" s="19"/>
      <c r="G50" s="19"/>
      <c r="H50" s="19"/>
      <c r="I50" s="19"/>
      <c r="J50" s="19"/>
      <c r="K50" s="19"/>
    </row>
    <row r="51" spans="1:11" x14ac:dyDescent="0.2">
      <c r="A51" s="19"/>
      <c r="B51" s="42"/>
      <c r="C51" s="43"/>
      <c r="D51" s="42"/>
      <c r="E51" s="42"/>
      <c r="F51" s="19"/>
      <c r="G51" s="19"/>
      <c r="H51" s="19"/>
      <c r="I51" s="19"/>
      <c r="J51" s="19"/>
      <c r="K51" s="19"/>
    </row>
    <row r="52" spans="1:11" x14ac:dyDescent="0.2">
      <c r="A52" s="19"/>
      <c r="B52" s="42"/>
      <c r="C52" s="43"/>
      <c r="D52" s="42"/>
      <c r="E52" s="42"/>
      <c r="F52" s="19"/>
      <c r="G52" s="19"/>
      <c r="H52" s="19"/>
      <c r="I52" s="19"/>
      <c r="J52" s="19"/>
      <c r="K52" s="19"/>
    </row>
    <row r="53" spans="1:11" x14ac:dyDescent="0.2">
      <c r="A53" s="19"/>
      <c r="B53" s="42"/>
      <c r="C53" s="43"/>
      <c r="D53" s="42"/>
      <c r="E53" s="42"/>
      <c r="F53" s="19"/>
      <c r="G53" s="19"/>
      <c r="H53" s="19"/>
      <c r="I53" s="19"/>
      <c r="J53" s="19"/>
      <c r="K53" s="19"/>
    </row>
    <row r="54" spans="1:11" x14ac:dyDescent="0.2">
      <c r="A54" s="19"/>
      <c r="B54" s="42"/>
      <c r="C54" s="43"/>
      <c r="D54" s="42"/>
      <c r="E54" s="42"/>
      <c r="F54" s="19"/>
      <c r="G54" s="19"/>
      <c r="H54" s="19"/>
      <c r="I54" s="19"/>
      <c r="J54" s="19"/>
      <c r="K54" s="19"/>
    </row>
    <row r="55" spans="1:11" x14ac:dyDescent="0.2">
      <c r="A55" s="19"/>
      <c r="B55" s="42"/>
      <c r="C55" s="43"/>
      <c r="D55" s="42"/>
      <c r="E55" s="42"/>
      <c r="F55" s="19"/>
      <c r="G55" s="19"/>
      <c r="H55" s="19"/>
      <c r="I55" s="19"/>
      <c r="J55" s="19"/>
      <c r="K55" s="19"/>
    </row>
    <row r="56" spans="1:11" x14ac:dyDescent="0.2">
      <c r="A56" s="19"/>
      <c r="B56" s="42"/>
      <c r="C56" s="43"/>
      <c r="D56" s="42"/>
      <c r="E56" s="42"/>
      <c r="F56" s="19"/>
      <c r="G56" s="19"/>
      <c r="H56" s="19"/>
      <c r="I56" s="19"/>
      <c r="J56" s="19"/>
      <c r="K56" s="19"/>
    </row>
    <row r="57" spans="1:11" x14ac:dyDescent="0.2">
      <c r="A57" s="19"/>
      <c r="B57" s="42"/>
      <c r="C57" s="43"/>
      <c r="D57" s="42"/>
      <c r="E57" s="42"/>
      <c r="F57" s="19"/>
      <c r="G57" s="19"/>
      <c r="H57" s="19"/>
      <c r="I57" s="19"/>
      <c r="J57" s="19"/>
      <c r="K57" s="19"/>
    </row>
    <row r="58" spans="1:11" x14ac:dyDescent="0.2">
      <c r="A58" s="19"/>
      <c r="B58" s="42"/>
      <c r="C58" s="43"/>
      <c r="D58" s="42"/>
      <c r="E58" s="42"/>
      <c r="F58" s="19"/>
      <c r="G58" s="19"/>
      <c r="H58" s="19"/>
      <c r="I58" s="19"/>
      <c r="J58" s="19"/>
      <c r="K58" s="19"/>
    </row>
    <row r="59" spans="1:11" x14ac:dyDescent="0.2">
      <c r="A59" s="19"/>
      <c r="B59" s="42"/>
      <c r="C59" s="43"/>
      <c r="D59" s="42"/>
      <c r="E59" s="42"/>
      <c r="F59" s="19"/>
      <c r="G59" s="19"/>
      <c r="H59" s="19"/>
      <c r="I59" s="19"/>
      <c r="J59" s="19"/>
      <c r="K59" s="19"/>
    </row>
    <row r="60" spans="1:11" x14ac:dyDescent="0.2">
      <c r="A60" s="19"/>
      <c r="B60" s="42"/>
      <c r="C60" s="43"/>
      <c r="D60" s="42"/>
      <c r="E60" s="42"/>
      <c r="F60" s="19"/>
      <c r="G60" s="19"/>
      <c r="H60" s="19"/>
      <c r="I60" s="19"/>
      <c r="J60" s="19"/>
      <c r="K60" s="19"/>
    </row>
    <row r="61" spans="1:11" x14ac:dyDescent="0.2">
      <c r="A61" s="19"/>
      <c r="B61" s="42"/>
      <c r="C61" s="43"/>
      <c r="D61" s="42"/>
      <c r="E61" s="42"/>
      <c r="F61" s="19"/>
      <c r="G61" s="19"/>
      <c r="H61" s="19"/>
      <c r="I61" s="19"/>
      <c r="J61" s="19"/>
      <c r="K61" s="19"/>
    </row>
    <row r="62" spans="1:11" x14ac:dyDescent="0.2">
      <c r="A62" s="19"/>
      <c r="B62" s="42"/>
      <c r="C62" s="43"/>
      <c r="D62" s="42"/>
      <c r="E62" s="42"/>
      <c r="F62" s="19"/>
      <c r="G62" s="19"/>
      <c r="H62" s="19"/>
      <c r="I62" s="19"/>
      <c r="J62" s="19"/>
      <c r="K62" s="19"/>
    </row>
    <row r="63" spans="1:11" x14ac:dyDescent="0.2">
      <c r="A63" s="19"/>
      <c r="B63" s="42"/>
      <c r="C63" s="43"/>
      <c r="D63" s="42"/>
      <c r="E63" s="42"/>
      <c r="F63" s="19"/>
      <c r="G63" s="19"/>
      <c r="H63" s="19"/>
      <c r="I63" s="19"/>
      <c r="J63" s="19"/>
      <c r="K63" s="19"/>
    </row>
    <row r="64" spans="1:11" x14ac:dyDescent="0.2">
      <c r="A64" s="19"/>
      <c r="B64" s="42"/>
      <c r="C64" s="43"/>
      <c r="D64" s="42"/>
      <c r="E64" s="42"/>
      <c r="F64" s="19"/>
      <c r="G64" s="19"/>
      <c r="H64" s="19"/>
      <c r="I64" s="19"/>
      <c r="J64" s="19"/>
      <c r="K64" s="19"/>
    </row>
    <row r="65" spans="1:11" x14ac:dyDescent="0.2">
      <c r="A65" s="19"/>
      <c r="B65" s="42"/>
      <c r="C65" s="43"/>
      <c r="D65" s="42"/>
      <c r="E65" s="42"/>
      <c r="F65" s="19"/>
      <c r="G65" s="19"/>
      <c r="H65" s="19"/>
      <c r="I65" s="19"/>
      <c r="J65" s="19"/>
      <c r="K65" s="19"/>
    </row>
    <row r="66" spans="1:11" x14ac:dyDescent="0.2">
      <c r="A66" s="19"/>
      <c r="B66" s="42"/>
      <c r="C66" s="43"/>
      <c r="D66" s="42"/>
      <c r="E66" s="42"/>
      <c r="F66" s="19"/>
      <c r="G66" s="19"/>
      <c r="H66" s="19"/>
      <c r="I66" s="19"/>
      <c r="J66" s="19"/>
      <c r="K66" s="19"/>
    </row>
    <row r="67" spans="1:11" x14ac:dyDescent="0.2">
      <c r="A67" s="19"/>
      <c r="B67" s="42"/>
      <c r="C67" s="43"/>
      <c r="D67" s="42"/>
      <c r="E67" s="42"/>
      <c r="F67" s="19"/>
      <c r="G67" s="19"/>
      <c r="H67" s="19"/>
      <c r="I67" s="19"/>
      <c r="J67" s="19"/>
      <c r="K67" s="19"/>
    </row>
    <row r="68" spans="1:11" x14ac:dyDescent="0.2">
      <c r="A68" s="19"/>
      <c r="B68" s="42"/>
      <c r="C68" s="43"/>
      <c r="D68" s="42"/>
      <c r="E68" s="42"/>
      <c r="F68" s="19"/>
      <c r="G68" s="19"/>
      <c r="H68" s="19"/>
      <c r="I68" s="19"/>
      <c r="J68" s="19"/>
      <c r="K68" s="19"/>
    </row>
    <row r="69" spans="1:11" x14ac:dyDescent="0.2">
      <c r="A69" s="19"/>
      <c r="B69" s="42"/>
      <c r="C69" s="43"/>
      <c r="D69" s="42"/>
      <c r="E69" s="42"/>
      <c r="F69" s="19"/>
      <c r="G69" s="19"/>
      <c r="H69" s="19"/>
      <c r="I69" s="19"/>
      <c r="J69" s="19"/>
      <c r="K69" s="19"/>
    </row>
    <row r="70" spans="1:11" x14ac:dyDescent="0.2">
      <c r="A70" s="19"/>
      <c r="B70" s="42"/>
      <c r="C70" s="43"/>
      <c r="D70" s="42"/>
      <c r="E70" s="42"/>
      <c r="F70" s="19"/>
      <c r="G70" s="19"/>
      <c r="H70" s="19"/>
      <c r="I70" s="19"/>
      <c r="J70" s="19"/>
      <c r="K70" s="19"/>
    </row>
    <row r="71" spans="1:11" x14ac:dyDescent="0.2">
      <c r="A71" s="19"/>
      <c r="B71" s="42"/>
      <c r="C71" s="43"/>
      <c r="D71" s="42"/>
      <c r="E71" s="42"/>
      <c r="F71" s="19"/>
      <c r="G71" s="19"/>
      <c r="H71" s="19"/>
      <c r="I71" s="19"/>
      <c r="J71" s="19"/>
      <c r="K71" s="19"/>
    </row>
    <row r="72" spans="1:11" x14ac:dyDescent="0.2">
      <c r="A72" s="19"/>
      <c r="B72" s="42"/>
      <c r="C72" s="43"/>
      <c r="D72" s="42"/>
      <c r="E72" s="42"/>
      <c r="F72" s="19"/>
      <c r="G72" s="19"/>
      <c r="H72" s="19"/>
      <c r="I72" s="19"/>
      <c r="J72" s="19"/>
      <c r="K72" s="19"/>
    </row>
    <row r="73" spans="1:11" x14ac:dyDescent="0.2">
      <c r="A73" s="19"/>
      <c r="B73" s="42"/>
      <c r="C73" s="43"/>
      <c r="D73" s="42"/>
      <c r="E73" s="42"/>
      <c r="F73" s="19"/>
      <c r="G73" s="19"/>
      <c r="H73" s="19"/>
      <c r="I73" s="19"/>
      <c r="J73" s="19"/>
      <c r="K73" s="19"/>
    </row>
    <row r="74" spans="1:11" x14ac:dyDescent="0.2">
      <c r="A74" s="19"/>
      <c r="B74" s="42"/>
      <c r="C74" s="43"/>
      <c r="D74" s="42"/>
      <c r="E74" s="42"/>
      <c r="F74" s="19"/>
      <c r="G74" s="19"/>
      <c r="H74" s="19"/>
      <c r="I74" s="19"/>
      <c r="J74" s="19"/>
      <c r="K74" s="19"/>
    </row>
    <row r="75" spans="1:11" x14ac:dyDescent="0.2">
      <c r="A75" s="19"/>
      <c r="B75" s="42"/>
      <c r="C75" s="43"/>
      <c r="D75" s="42"/>
      <c r="E75" s="42"/>
      <c r="F75" s="19"/>
      <c r="G75" s="19"/>
      <c r="H75" s="19"/>
      <c r="I75" s="19"/>
      <c r="J75" s="19"/>
      <c r="K75" s="19"/>
    </row>
    <row r="76" spans="1:11" x14ac:dyDescent="0.2">
      <c r="A76" s="19"/>
      <c r="B76" s="42"/>
      <c r="C76" s="43"/>
      <c r="D76" s="42"/>
      <c r="E76" s="42"/>
      <c r="F76" s="19"/>
      <c r="G76" s="19"/>
      <c r="H76" s="19"/>
      <c r="I76" s="19"/>
      <c r="J76" s="19"/>
      <c r="K76" s="19"/>
    </row>
  </sheetData>
  <hyperlinks>
    <hyperlink ref="A1" location="MAIN!A4" display="MAIN" xr:uid="{00000000-0004-0000-03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>
    <tabColor theme="8" tint="0.79985961485641044"/>
  </sheetPr>
  <dimension ref="A1:L51"/>
  <sheetViews>
    <sheetView workbookViewId="0"/>
  </sheetViews>
  <sheetFormatPr defaultColWidth="11.42578125" defaultRowHeight="10.199999999999999" x14ac:dyDescent="0.2"/>
  <cols>
    <col min="1" max="1" width="9" style="20" customWidth="1"/>
    <col min="2" max="2" width="75.7109375" style="44" customWidth="1"/>
    <col min="3" max="3" width="6.7109375" style="47" customWidth="1"/>
    <col min="4" max="4" width="15.7109375" style="44" customWidth="1"/>
    <col min="5" max="5" width="4.42578125" style="20" customWidth="1"/>
    <col min="6" max="12" width="21.42578125" style="20" customWidth="1"/>
    <col min="13" max="18" width="11.42578125" style="20" customWidth="1"/>
    <col min="19" max="16384" width="11.42578125" style="20"/>
  </cols>
  <sheetData>
    <row r="1" spans="1:12" ht="20.25" customHeight="1" thickBot="1" x14ac:dyDescent="0.25">
      <c r="A1" s="18" t="s">
        <v>44</v>
      </c>
      <c r="B1" s="42"/>
      <c r="C1" s="43"/>
      <c r="D1" s="42"/>
      <c r="E1" s="19"/>
      <c r="F1" s="19"/>
      <c r="G1" s="19"/>
      <c r="H1" s="19"/>
      <c r="I1" s="19"/>
      <c r="J1" s="19"/>
      <c r="K1" s="19"/>
      <c r="L1" s="19"/>
    </row>
    <row r="2" spans="1:12" ht="3" customHeight="1" x14ac:dyDescent="0.2">
      <c r="A2" s="19"/>
      <c r="B2" s="42"/>
      <c r="C2" s="43"/>
      <c r="D2" s="42"/>
      <c r="E2" s="19"/>
      <c r="F2" s="19"/>
      <c r="G2" s="19"/>
      <c r="H2" s="19"/>
      <c r="I2" s="19"/>
      <c r="J2" s="19"/>
      <c r="K2" s="19"/>
      <c r="L2" s="19"/>
    </row>
    <row r="3" spans="1:12" ht="18" customHeight="1" x14ac:dyDescent="0.2">
      <c r="A3" s="30"/>
      <c r="B3" s="23" t="s">
        <v>508</v>
      </c>
      <c r="C3" s="43"/>
      <c r="D3" s="42"/>
      <c r="E3" s="19"/>
      <c r="F3" s="19"/>
      <c r="G3" s="19"/>
      <c r="H3" s="19"/>
      <c r="I3" s="19"/>
      <c r="J3" s="19"/>
      <c r="K3" s="19"/>
      <c r="L3" s="19"/>
    </row>
    <row r="4" spans="1:12" ht="18" customHeight="1" x14ac:dyDescent="0.2">
      <c r="A4" s="25"/>
      <c r="B4" s="23"/>
      <c r="C4" s="43"/>
      <c r="D4" s="42"/>
      <c r="E4" s="19"/>
      <c r="F4" s="19"/>
      <c r="G4" s="19"/>
      <c r="H4" s="19"/>
      <c r="I4" s="19"/>
      <c r="J4" s="19"/>
      <c r="K4" s="19"/>
      <c r="L4" s="19"/>
    </row>
    <row r="5" spans="1:12" ht="31.2" thickBot="1" x14ac:dyDescent="0.25">
      <c r="A5" s="19"/>
      <c r="B5" s="330" t="s">
        <v>509</v>
      </c>
      <c r="C5" s="43"/>
      <c r="D5" s="378" t="s">
        <v>45</v>
      </c>
      <c r="E5" s="19"/>
      <c r="F5" s="19"/>
      <c r="G5" s="19"/>
      <c r="H5" s="19"/>
      <c r="I5" s="19"/>
      <c r="J5" s="19"/>
      <c r="K5" s="19"/>
      <c r="L5" s="19"/>
    </row>
    <row r="6" spans="1:12" x14ac:dyDescent="0.2">
      <c r="A6" s="19"/>
      <c r="B6" s="379"/>
      <c r="C6" s="380"/>
      <c r="D6" s="381" t="s">
        <v>176</v>
      </c>
      <c r="E6" s="19"/>
      <c r="F6" s="19"/>
      <c r="G6" s="19"/>
      <c r="H6" s="19"/>
      <c r="I6" s="19"/>
      <c r="J6" s="19"/>
      <c r="K6" s="19"/>
      <c r="L6" s="19"/>
    </row>
    <row r="7" spans="1:12" x14ac:dyDescent="0.2">
      <c r="A7" s="19"/>
      <c r="B7" s="343" t="s">
        <v>412</v>
      </c>
      <c r="C7" s="344" t="s">
        <v>117</v>
      </c>
      <c r="D7" s="345">
        <v>0</v>
      </c>
      <c r="E7" s="19"/>
      <c r="F7" s="19"/>
      <c r="G7" s="19"/>
      <c r="H7" s="19"/>
      <c r="I7" s="19"/>
      <c r="J7" s="19"/>
      <c r="K7" s="19"/>
      <c r="L7" s="19"/>
    </row>
    <row r="8" spans="1:12" x14ac:dyDescent="0.2">
      <c r="A8" s="19"/>
      <c r="B8" s="372" t="s">
        <v>430</v>
      </c>
      <c r="C8" s="347" t="s">
        <v>118</v>
      </c>
      <c r="D8" s="382">
        <v>0</v>
      </c>
      <c r="E8" s="19"/>
      <c r="F8" s="19"/>
      <c r="G8" s="19"/>
      <c r="H8" s="19"/>
      <c r="I8" s="19"/>
      <c r="J8" s="19"/>
      <c r="K8" s="19"/>
      <c r="L8" s="19"/>
    </row>
    <row r="9" spans="1:12" x14ac:dyDescent="0.2">
      <c r="A9" s="19"/>
      <c r="B9" s="383" t="s">
        <v>323</v>
      </c>
      <c r="C9" s="350" t="s">
        <v>119</v>
      </c>
      <c r="D9" s="384">
        <v>0</v>
      </c>
      <c r="E9" s="19"/>
      <c r="F9" s="19"/>
      <c r="G9" s="19"/>
      <c r="H9" s="19"/>
      <c r="I9" s="19"/>
      <c r="J9" s="19"/>
      <c r="K9" s="19"/>
      <c r="L9" s="19"/>
    </row>
    <row r="10" spans="1:12" x14ac:dyDescent="0.2">
      <c r="A10" s="19"/>
      <c r="B10" s="385" t="s">
        <v>324</v>
      </c>
      <c r="C10" s="359" t="s">
        <v>120</v>
      </c>
      <c r="D10" s="386">
        <v>0</v>
      </c>
      <c r="E10" s="19"/>
      <c r="F10" s="19"/>
      <c r="G10" s="19"/>
      <c r="H10" s="19"/>
      <c r="I10" s="19"/>
      <c r="J10" s="19"/>
      <c r="K10" s="19"/>
      <c r="L10" s="19"/>
    </row>
    <row r="11" spans="1:12" x14ac:dyDescent="0.2">
      <c r="A11" s="19"/>
      <c r="B11" s="387" t="s">
        <v>121</v>
      </c>
      <c r="C11" s="353" t="s">
        <v>122</v>
      </c>
      <c r="D11" s="388">
        <v>0</v>
      </c>
      <c r="E11" s="19"/>
      <c r="F11" s="19"/>
      <c r="G11" s="19"/>
      <c r="H11" s="19"/>
      <c r="I11" s="19"/>
      <c r="J11" s="19"/>
      <c r="K11" s="19"/>
      <c r="L11" s="19"/>
    </row>
    <row r="12" spans="1:12" x14ac:dyDescent="0.2">
      <c r="A12" s="19"/>
      <c r="B12" s="389" t="s">
        <v>431</v>
      </c>
      <c r="C12" s="356" t="s">
        <v>123</v>
      </c>
      <c r="D12" s="390">
        <v>0</v>
      </c>
      <c r="E12" s="19"/>
      <c r="F12" s="19"/>
      <c r="G12" s="19"/>
      <c r="H12" s="19"/>
      <c r="I12" s="19"/>
      <c r="J12" s="19"/>
      <c r="K12" s="19"/>
      <c r="L12" s="19"/>
    </row>
    <row r="13" spans="1:12" x14ac:dyDescent="0.2">
      <c r="A13" s="19"/>
      <c r="B13" s="383" t="s">
        <v>323</v>
      </c>
      <c r="C13" s="350" t="s">
        <v>124</v>
      </c>
      <c r="D13" s="384">
        <v>0</v>
      </c>
      <c r="E13" s="19"/>
      <c r="F13" s="19"/>
      <c r="G13" s="19"/>
      <c r="H13" s="19"/>
      <c r="I13" s="19"/>
      <c r="J13" s="19"/>
      <c r="K13" s="19"/>
      <c r="L13" s="19"/>
    </row>
    <row r="14" spans="1:12" x14ac:dyDescent="0.2">
      <c r="A14" s="19"/>
      <c r="B14" s="385" t="s">
        <v>324</v>
      </c>
      <c r="C14" s="359" t="s">
        <v>125</v>
      </c>
      <c r="D14" s="386">
        <v>0</v>
      </c>
      <c r="E14" s="19"/>
      <c r="F14" s="19"/>
      <c r="G14" s="19"/>
      <c r="H14" s="19"/>
      <c r="I14" s="19"/>
      <c r="J14" s="19"/>
      <c r="K14" s="19"/>
      <c r="L14" s="19"/>
    </row>
    <row r="15" spans="1:12" x14ac:dyDescent="0.2">
      <c r="A15" s="19"/>
      <c r="B15" s="387" t="s">
        <v>121</v>
      </c>
      <c r="C15" s="353" t="s">
        <v>126</v>
      </c>
      <c r="D15" s="388">
        <v>0</v>
      </c>
      <c r="E15" s="19"/>
      <c r="F15" s="19"/>
      <c r="G15" s="19"/>
      <c r="H15" s="19"/>
      <c r="I15" s="19"/>
      <c r="J15" s="19"/>
      <c r="K15" s="19"/>
      <c r="L15" s="19"/>
    </row>
    <row r="16" spans="1:12" x14ac:dyDescent="0.2">
      <c r="A16" s="19"/>
      <c r="B16" s="329" t="s">
        <v>264</v>
      </c>
      <c r="C16" s="391" t="s">
        <v>127</v>
      </c>
      <c r="D16" s="339">
        <v>1627042</v>
      </c>
      <c r="E16" s="19"/>
      <c r="F16" s="19"/>
      <c r="G16" s="19"/>
      <c r="H16" s="19"/>
      <c r="I16" s="19"/>
      <c r="J16" s="19"/>
      <c r="K16" s="19"/>
      <c r="L16" s="19"/>
    </row>
    <row r="17" spans="1:12" x14ac:dyDescent="0.2">
      <c r="A17" s="19"/>
      <c r="B17" s="372" t="s">
        <v>432</v>
      </c>
      <c r="C17" s="347" t="s">
        <v>128</v>
      </c>
      <c r="D17" s="382">
        <v>-78863</v>
      </c>
      <c r="E17" s="19"/>
      <c r="F17" s="19"/>
      <c r="G17" s="19"/>
      <c r="H17" s="19"/>
      <c r="I17" s="19"/>
      <c r="J17" s="19"/>
      <c r="K17" s="19"/>
      <c r="L17" s="19"/>
    </row>
    <row r="18" spans="1:12" x14ac:dyDescent="0.2">
      <c r="A18" s="19"/>
      <c r="B18" s="383" t="s">
        <v>323</v>
      </c>
      <c r="C18" s="350" t="s">
        <v>129</v>
      </c>
      <c r="D18" s="384">
        <v>0</v>
      </c>
      <c r="E18" s="19"/>
      <c r="F18" s="19"/>
      <c r="G18" s="19"/>
      <c r="H18" s="19"/>
      <c r="I18" s="19"/>
      <c r="J18" s="19"/>
      <c r="K18" s="19"/>
      <c r="L18" s="19"/>
    </row>
    <row r="19" spans="1:12" x14ac:dyDescent="0.2">
      <c r="A19" s="19"/>
      <c r="B19" s="385" t="s">
        <v>324</v>
      </c>
      <c r="C19" s="359" t="s">
        <v>130</v>
      </c>
      <c r="D19" s="386">
        <v>-180404</v>
      </c>
      <c r="E19" s="19"/>
      <c r="F19" s="19"/>
      <c r="G19" s="19"/>
      <c r="H19" s="19"/>
      <c r="I19" s="19"/>
      <c r="J19" s="19"/>
      <c r="K19" s="19"/>
      <c r="L19" s="19"/>
    </row>
    <row r="20" spans="1:12" x14ac:dyDescent="0.2">
      <c r="A20" s="19"/>
      <c r="B20" s="387" t="s">
        <v>121</v>
      </c>
      <c r="C20" s="353" t="s">
        <v>131</v>
      </c>
      <c r="D20" s="388">
        <v>101541</v>
      </c>
      <c r="E20" s="19"/>
      <c r="F20" s="19"/>
      <c r="G20" s="19"/>
      <c r="H20" s="19"/>
      <c r="I20" s="19"/>
      <c r="J20" s="19"/>
      <c r="K20" s="19"/>
      <c r="L20" s="19"/>
    </row>
    <row r="21" spans="1:12" x14ac:dyDescent="0.2">
      <c r="A21" s="19"/>
      <c r="B21" s="389" t="s">
        <v>263</v>
      </c>
      <c r="C21" s="356" t="s">
        <v>132</v>
      </c>
      <c r="D21" s="390">
        <v>1705905</v>
      </c>
      <c r="E21" s="19"/>
      <c r="F21" s="19"/>
      <c r="G21" s="19"/>
      <c r="H21" s="19"/>
      <c r="I21" s="19"/>
      <c r="J21" s="19"/>
      <c r="K21" s="19"/>
      <c r="L21" s="19"/>
    </row>
    <row r="22" spans="1:12" s="28" customFormat="1" x14ac:dyDescent="0.2">
      <c r="A22" s="27"/>
      <c r="B22" s="383" t="s">
        <v>323</v>
      </c>
      <c r="C22" s="350" t="s">
        <v>133</v>
      </c>
      <c r="D22" s="392">
        <v>0</v>
      </c>
      <c r="E22" s="27"/>
      <c r="F22" s="27"/>
      <c r="G22" s="27"/>
      <c r="H22" s="27"/>
      <c r="I22" s="27"/>
      <c r="J22" s="27"/>
      <c r="K22" s="27"/>
      <c r="L22" s="27"/>
    </row>
    <row r="23" spans="1:12" x14ac:dyDescent="0.2">
      <c r="A23" s="19"/>
      <c r="B23" s="385" t="s">
        <v>324</v>
      </c>
      <c r="C23" s="359" t="s">
        <v>134</v>
      </c>
      <c r="D23" s="393">
        <v>1411927</v>
      </c>
      <c r="E23" s="19"/>
      <c r="F23" s="19"/>
      <c r="G23" s="19"/>
      <c r="H23" s="19"/>
      <c r="I23" s="19"/>
      <c r="J23" s="19"/>
      <c r="K23" s="19"/>
      <c r="L23" s="19"/>
    </row>
    <row r="24" spans="1:12" x14ac:dyDescent="0.2">
      <c r="A24" s="19"/>
      <c r="B24" s="387" t="s">
        <v>121</v>
      </c>
      <c r="C24" s="353" t="s">
        <v>135</v>
      </c>
      <c r="D24" s="394">
        <v>293978</v>
      </c>
      <c r="E24" s="19"/>
      <c r="F24" s="19"/>
      <c r="G24" s="19"/>
      <c r="H24" s="19"/>
      <c r="I24" s="19"/>
      <c r="J24" s="19"/>
      <c r="K24" s="19"/>
      <c r="L24" s="19"/>
    </row>
    <row r="25" spans="1:12" x14ac:dyDescent="0.2">
      <c r="A25" s="19"/>
      <c r="B25" s="329" t="s">
        <v>433</v>
      </c>
      <c r="C25" s="391" t="s">
        <v>136</v>
      </c>
      <c r="D25" s="370">
        <v>0</v>
      </c>
      <c r="E25" s="19"/>
      <c r="F25" s="19"/>
      <c r="G25" s="19"/>
      <c r="H25" s="19"/>
      <c r="I25" s="19"/>
      <c r="J25" s="19"/>
      <c r="K25" s="19"/>
      <c r="L25" s="19"/>
    </row>
    <row r="26" spans="1:12" x14ac:dyDescent="0.2">
      <c r="A26" s="19"/>
      <c r="B26" s="395" t="s">
        <v>323</v>
      </c>
      <c r="C26" s="350" t="s">
        <v>137</v>
      </c>
      <c r="D26" s="392">
        <v>0</v>
      </c>
      <c r="E26" s="19"/>
      <c r="F26" s="19"/>
      <c r="G26" s="19"/>
      <c r="H26" s="19"/>
      <c r="I26" s="19"/>
      <c r="J26" s="19"/>
      <c r="K26" s="19"/>
      <c r="L26" s="19"/>
    </row>
    <row r="27" spans="1:12" x14ac:dyDescent="0.2">
      <c r="A27" s="19"/>
      <c r="B27" s="396" t="s">
        <v>324</v>
      </c>
      <c r="C27" s="359" t="s">
        <v>138</v>
      </c>
      <c r="D27" s="393">
        <v>0</v>
      </c>
      <c r="E27" s="19"/>
      <c r="F27" s="19"/>
      <c r="G27" s="19"/>
      <c r="H27" s="19"/>
      <c r="I27" s="19"/>
      <c r="J27" s="19"/>
      <c r="K27" s="19"/>
      <c r="L27" s="19"/>
    </row>
    <row r="28" spans="1:12" x14ac:dyDescent="0.2">
      <c r="A28" s="19"/>
      <c r="B28" s="397" t="s">
        <v>121</v>
      </c>
      <c r="C28" s="353" t="s">
        <v>139</v>
      </c>
      <c r="D28" s="394">
        <v>0</v>
      </c>
      <c r="E28" s="19"/>
      <c r="F28" s="19"/>
      <c r="G28" s="19"/>
      <c r="H28" s="19"/>
      <c r="I28" s="19"/>
      <c r="J28" s="19"/>
      <c r="K28" s="19"/>
      <c r="L28" s="19"/>
    </row>
    <row r="29" spans="1:12" x14ac:dyDescent="0.2">
      <c r="A29" s="19"/>
      <c r="B29" s="329" t="s">
        <v>140</v>
      </c>
      <c r="C29" s="391" t="s">
        <v>141</v>
      </c>
      <c r="D29" s="398"/>
      <c r="E29" s="19"/>
      <c r="F29" s="19"/>
      <c r="G29" s="19"/>
      <c r="H29" s="19"/>
      <c r="I29" s="19"/>
      <c r="J29" s="19"/>
      <c r="K29" s="19"/>
      <c r="L29" s="19"/>
    </row>
    <row r="30" spans="1:12" x14ac:dyDescent="0.2">
      <c r="A30" s="19"/>
      <c r="B30" s="343" t="s">
        <v>142</v>
      </c>
      <c r="C30" s="344" t="s">
        <v>143</v>
      </c>
      <c r="D30" s="339">
        <v>0</v>
      </c>
      <c r="E30" s="19"/>
      <c r="F30" s="19"/>
      <c r="G30" s="19"/>
      <c r="H30" s="19"/>
      <c r="I30" s="19"/>
      <c r="J30" s="19"/>
      <c r="K30" s="19"/>
      <c r="L30" s="19"/>
    </row>
    <row r="31" spans="1:12" x14ac:dyDescent="0.2">
      <c r="A31" s="19"/>
      <c r="B31" s="343" t="s">
        <v>144</v>
      </c>
      <c r="C31" s="344" t="s">
        <v>145</v>
      </c>
      <c r="D31" s="339">
        <v>0</v>
      </c>
      <c r="E31" s="19"/>
      <c r="F31" s="19"/>
      <c r="G31" s="19"/>
      <c r="H31" s="19"/>
      <c r="I31" s="19"/>
      <c r="J31" s="19"/>
      <c r="K31" s="19"/>
      <c r="L31" s="19"/>
    </row>
    <row r="32" spans="1:12" x14ac:dyDescent="0.2">
      <c r="A32" s="19"/>
      <c r="B32" s="343" t="s">
        <v>146</v>
      </c>
      <c r="C32" s="344" t="s">
        <v>147</v>
      </c>
      <c r="D32" s="339">
        <v>0</v>
      </c>
      <c r="E32" s="19"/>
      <c r="F32" s="19"/>
      <c r="G32" s="19"/>
      <c r="H32" s="19"/>
      <c r="I32" s="19"/>
      <c r="J32" s="19"/>
      <c r="K32" s="19"/>
      <c r="L32" s="19"/>
    </row>
    <row r="33" spans="1:12" x14ac:dyDescent="0.2">
      <c r="A33" s="19"/>
      <c r="B33" s="343" t="s">
        <v>148</v>
      </c>
      <c r="C33" s="344" t="s">
        <v>149</v>
      </c>
      <c r="D33" s="339">
        <v>0</v>
      </c>
      <c r="E33" s="19"/>
      <c r="F33" s="19"/>
      <c r="G33" s="19"/>
      <c r="H33" s="19"/>
      <c r="I33" s="19"/>
      <c r="J33" s="19"/>
      <c r="K33" s="19"/>
      <c r="L33" s="19"/>
    </row>
    <row r="34" spans="1:12" x14ac:dyDescent="0.2">
      <c r="A34" s="19"/>
      <c r="B34" s="343" t="s">
        <v>150</v>
      </c>
      <c r="C34" s="344" t="s">
        <v>151</v>
      </c>
      <c r="D34" s="339">
        <v>52149</v>
      </c>
      <c r="E34" s="19"/>
      <c r="F34" s="19"/>
      <c r="G34" s="19"/>
      <c r="H34" s="19"/>
      <c r="I34" s="19"/>
      <c r="J34" s="19"/>
      <c r="K34" s="19"/>
      <c r="L34" s="19"/>
    </row>
    <row r="35" spans="1:12" x14ac:dyDescent="0.2">
      <c r="A35" s="19"/>
      <c r="B35" s="343" t="s">
        <v>73</v>
      </c>
      <c r="C35" s="344" t="s">
        <v>152</v>
      </c>
      <c r="D35" s="339">
        <v>706</v>
      </c>
      <c r="E35" s="19"/>
      <c r="F35" s="19"/>
      <c r="G35" s="19"/>
      <c r="H35" s="19"/>
      <c r="I35" s="19"/>
      <c r="J35" s="19"/>
      <c r="K35" s="19"/>
      <c r="L35" s="19"/>
    </row>
    <row r="36" spans="1:12" x14ac:dyDescent="0.2">
      <c r="A36" s="19"/>
      <c r="B36" s="343" t="s">
        <v>153</v>
      </c>
      <c r="C36" s="344" t="s">
        <v>154</v>
      </c>
      <c r="D36" s="339">
        <v>9</v>
      </c>
      <c r="E36" s="19"/>
      <c r="F36" s="19"/>
      <c r="G36" s="19"/>
      <c r="H36" s="19"/>
      <c r="I36" s="19"/>
      <c r="J36" s="19"/>
      <c r="K36" s="19"/>
      <c r="L36" s="19"/>
    </row>
    <row r="37" spans="1:12" x14ac:dyDescent="0.2">
      <c r="A37" s="19"/>
      <c r="B37" s="343" t="s">
        <v>155</v>
      </c>
      <c r="C37" s="344" t="s">
        <v>156</v>
      </c>
      <c r="D37" s="339">
        <v>1844</v>
      </c>
      <c r="E37" s="19"/>
      <c r="F37" s="19"/>
      <c r="G37" s="19"/>
      <c r="H37" s="19"/>
      <c r="I37" s="19"/>
      <c r="J37" s="19"/>
      <c r="K37" s="19"/>
      <c r="L37" s="19"/>
    </row>
    <row r="38" spans="1:12" x14ac:dyDescent="0.2">
      <c r="A38" s="19"/>
      <c r="B38" s="343" t="s">
        <v>413</v>
      </c>
      <c r="C38" s="344" t="s">
        <v>157</v>
      </c>
      <c r="D38" s="339">
        <v>31875</v>
      </c>
      <c r="E38" s="19"/>
      <c r="F38" s="19"/>
      <c r="G38" s="19"/>
      <c r="H38" s="19"/>
      <c r="I38" s="19"/>
      <c r="J38" s="19"/>
      <c r="K38" s="19"/>
      <c r="L38" s="19"/>
    </row>
    <row r="39" spans="1:12" x14ac:dyDescent="0.2">
      <c r="A39" s="19"/>
      <c r="B39" s="343" t="s">
        <v>158</v>
      </c>
      <c r="C39" s="344" t="s">
        <v>159</v>
      </c>
      <c r="D39" s="339">
        <v>5399</v>
      </c>
      <c r="E39" s="19"/>
      <c r="F39" s="19"/>
      <c r="G39" s="19"/>
      <c r="H39" s="19"/>
      <c r="I39" s="19"/>
      <c r="J39" s="19"/>
      <c r="K39" s="19"/>
      <c r="L39" s="19"/>
    </row>
    <row r="40" spans="1:12" x14ac:dyDescent="0.2">
      <c r="A40" s="19"/>
      <c r="B40" s="399" t="s">
        <v>160</v>
      </c>
      <c r="C40" s="400" t="s">
        <v>161</v>
      </c>
      <c r="D40" s="339">
        <v>32887</v>
      </c>
      <c r="E40" s="19"/>
      <c r="F40" s="19"/>
      <c r="G40" s="19"/>
      <c r="H40" s="19"/>
      <c r="I40" s="19"/>
      <c r="J40" s="19"/>
      <c r="K40" s="19"/>
      <c r="L40" s="19"/>
    </row>
    <row r="41" spans="1:12" x14ac:dyDescent="0.2">
      <c r="A41" s="19"/>
      <c r="B41" s="329" t="s">
        <v>162</v>
      </c>
      <c r="C41" s="391" t="s">
        <v>163</v>
      </c>
      <c r="D41" s="370">
        <v>0</v>
      </c>
      <c r="E41" s="19"/>
      <c r="F41" s="19"/>
      <c r="G41" s="19"/>
      <c r="H41" s="19"/>
      <c r="I41" s="19"/>
      <c r="J41" s="19"/>
      <c r="K41" s="19"/>
      <c r="L41" s="19"/>
    </row>
    <row r="42" spans="1:12" x14ac:dyDescent="0.2">
      <c r="A42" s="19"/>
      <c r="B42" s="372" t="s">
        <v>370</v>
      </c>
      <c r="C42" s="347" t="s">
        <v>164</v>
      </c>
      <c r="D42" s="382">
        <v>0</v>
      </c>
      <c r="E42" s="19"/>
      <c r="F42" s="19"/>
      <c r="G42" s="19"/>
      <c r="H42" s="19"/>
      <c r="I42" s="19"/>
      <c r="J42" s="19"/>
      <c r="K42" s="19"/>
      <c r="L42" s="19"/>
    </row>
    <row r="43" spans="1:12" x14ac:dyDescent="0.2">
      <c r="A43" s="19"/>
      <c r="B43" s="401" t="s">
        <v>371</v>
      </c>
      <c r="C43" s="350" t="s">
        <v>165</v>
      </c>
      <c r="D43" s="382">
        <v>0</v>
      </c>
      <c r="E43" s="19"/>
      <c r="F43" s="19"/>
      <c r="G43" s="19"/>
      <c r="H43" s="19"/>
      <c r="I43" s="19"/>
      <c r="J43" s="19"/>
      <c r="K43" s="19"/>
      <c r="L43" s="19"/>
    </row>
    <row r="44" spans="1:12" x14ac:dyDescent="0.2">
      <c r="A44" s="19"/>
      <c r="B44" s="329" t="s">
        <v>166</v>
      </c>
      <c r="C44" s="391" t="s">
        <v>167</v>
      </c>
      <c r="D44" s="370">
        <v>11116</v>
      </c>
      <c r="E44" s="19"/>
      <c r="F44" s="19"/>
      <c r="G44" s="19"/>
      <c r="H44" s="19"/>
      <c r="I44" s="19"/>
      <c r="J44" s="19"/>
      <c r="K44" s="19"/>
      <c r="L44" s="19"/>
    </row>
    <row r="45" spans="1:12" x14ac:dyDescent="0.2">
      <c r="A45" s="19"/>
      <c r="B45" s="402" t="s">
        <v>168</v>
      </c>
      <c r="C45" s="403" t="s">
        <v>169</v>
      </c>
      <c r="D45" s="404">
        <v>1763027</v>
      </c>
      <c r="E45" s="19"/>
      <c r="F45" s="19"/>
      <c r="G45" s="19"/>
      <c r="H45" s="19"/>
      <c r="I45" s="19"/>
      <c r="J45" s="19"/>
      <c r="K45" s="19"/>
      <c r="L45" s="19"/>
    </row>
    <row r="46" spans="1:12" ht="10.8" thickBot="1" x14ac:dyDescent="0.25">
      <c r="A46" s="19"/>
      <c r="B46" s="405" t="s">
        <v>170</v>
      </c>
      <c r="C46" s="406" t="s">
        <v>171</v>
      </c>
      <c r="D46" s="407">
        <v>4058859</v>
      </c>
      <c r="E46" s="19"/>
      <c r="F46" s="19"/>
      <c r="G46" s="19"/>
      <c r="H46" s="19"/>
      <c r="I46" s="19"/>
      <c r="J46" s="19"/>
      <c r="K46" s="19"/>
      <c r="L46" s="19"/>
    </row>
    <row r="47" spans="1:12" x14ac:dyDescent="0.2">
      <c r="A47" s="19"/>
      <c r="B47" s="48"/>
      <c r="C47" s="43"/>
      <c r="D47" s="48"/>
      <c r="E47" s="19"/>
      <c r="F47" s="19"/>
      <c r="G47" s="19"/>
      <c r="H47" s="19"/>
      <c r="I47" s="19"/>
      <c r="J47" s="19"/>
      <c r="K47" s="19"/>
      <c r="L47" s="19"/>
    </row>
    <row r="48" spans="1:12" x14ac:dyDescent="0.2">
      <c r="A48" s="19"/>
      <c r="B48" s="48"/>
      <c r="C48" s="43"/>
      <c r="D48" s="48"/>
      <c r="E48" s="19"/>
      <c r="F48" s="19"/>
      <c r="G48" s="19"/>
      <c r="H48" s="19"/>
      <c r="I48" s="19"/>
      <c r="J48" s="19"/>
      <c r="K48" s="19"/>
      <c r="L48" s="19"/>
    </row>
    <row r="49" spans="1:12" ht="10.8" thickBot="1" x14ac:dyDescent="0.25">
      <c r="A49" s="19"/>
      <c r="B49" s="123" t="s">
        <v>377</v>
      </c>
      <c r="C49" s="124"/>
      <c r="D49" s="125">
        <v>5821886</v>
      </c>
      <c r="E49" s="19"/>
      <c r="F49" s="19"/>
      <c r="G49" s="19"/>
      <c r="H49" s="19"/>
      <c r="I49" s="19"/>
      <c r="J49" s="19"/>
      <c r="K49" s="19"/>
      <c r="L49" s="19"/>
    </row>
    <row r="50" spans="1:12" x14ac:dyDescent="0.2">
      <c r="A50" s="19"/>
      <c r="B50" s="48"/>
      <c r="C50" s="43"/>
      <c r="D50" s="48"/>
      <c r="E50" s="19"/>
      <c r="F50" s="19"/>
      <c r="G50" s="19"/>
      <c r="H50" s="19"/>
      <c r="I50" s="19"/>
      <c r="J50" s="19"/>
      <c r="K50" s="19"/>
      <c r="L50" s="19"/>
    </row>
    <row r="51" spans="1:12" ht="10.8" thickBot="1" x14ac:dyDescent="0.25">
      <c r="A51" s="19"/>
      <c r="B51" s="48"/>
      <c r="C51" s="43"/>
      <c r="D51" s="48"/>
      <c r="E51" s="19"/>
      <c r="F51" s="19"/>
      <c r="G51" s="19"/>
      <c r="H51" s="19"/>
      <c r="I51" s="19"/>
      <c r="J51" s="19"/>
      <c r="K51" s="19"/>
      <c r="L51" s="19"/>
    </row>
  </sheetData>
  <hyperlinks>
    <hyperlink ref="A1" location="MAIN!A4" display="MAIN" xr:uid="{00000000-0004-0000-04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theme="8" tint="0.79985961485641044"/>
  </sheetPr>
  <dimension ref="A1:U42"/>
  <sheetViews>
    <sheetView showGridLines="0" zoomScale="110" zoomScaleNormal="110" workbookViewId="0">
      <selection activeCell="N46" sqref="N46"/>
    </sheetView>
  </sheetViews>
  <sheetFormatPr defaultRowHeight="10.199999999999999" x14ac:dyDescent="0.2"/>
  <cols>
    <col min="2" max="2" width="3.28515625" customWidth="1"/>
    <col min="3" max="3" width="24.7109375" customWidth="1"/>
    <col min="4" max="5" width="8.140625" customWidth="1"/>
    <col min="6" max="6" width="8.28515625" customWidth="1"/>
    <col min="7" max="7" width="10.7109375" customWidth="1"/>
    <col min="8" max="8" width="8.140625" customWidth="1"/>
    <col min="9" max="9" width="8" customWidth="1"/>
    <col min="10" max="10" width="9.7109375" customWidth="1"/>
    <col min="11" max="11" width="9.140625" customWidth="1"/>
    <col min="12" max="13" width="8.7109375" customWidth="1"/>
    <col min="14" max="14" width="8" customWidth="1"/>
    <col min="15" max="15" width="8.28515625" customWidth="1"/>
    <col min="16" max="16" width="11" customWidth="1"/>
    <col min="17" max="17" width="8" customWidth="1"/>
    <col min="18" max="18" width="8.28515625" customWidth="1"/>
    <col min="20" max="20" width="8.140625" customWidth="1"/>
    <col min="21" max="21" width="7.7109375" customWidth="1"/>
  </cols>
  <sheetData>
    <row r="1" spans="1:21" ht="10.8" thickBot="1" x14ac:dyDescent="0.25">
      <c r="A1" s="286" t="s">
        <v>44</v>
      </c>
      <c r="B1" s="4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32"/>
    </row>
    <row r="2" spans="1:21" x14ac:dyDescent="0.2">
      <c r="A2" s="32"/>
      <c r="B2" s="32"/>
      <c r="C2" s="23" t="s">
        <v>507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32"/>
    </row>
    <row r="3" spans="1:21" x14ac:dyDescent="0.2">
      <c r="A3" s="32"/>
      <c r="B3" s="3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32"/>
    </row>
    <row r="4" spans="1:21" ht="16.5" customHeight="1" x14ac:dyDescent="0.2">
      <c r="A4" s="32"/>
      <c r="B4" s="32"/>
      <c r="C4" s="287"/>
      <c r="D4" s="288"/>
      <c r="E4" s="288"/>
      <c r="F4" s="430" t="s">
        <v>467</v>
      </c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 t="s">
        <v>469</v>
      </c>
      <c r="R4" s="430"/>
      <c r="S4" s="430"/>
      <c r="T4" s="430"/>
      <c r="U4" s="320"/>
    </row>
    <row r="5" spans="1:21" ht="41.25" customHeight="1" thickBot="1" x14ac:dyDescent="0.25">
      <c r="A5" s="32"/>
      <c r="B5" s="32"/>
      <c r="C5" s="289" t="s">
        <v>500</v>
      </c>
      <c r="D5" s="289"/>
      <c r="E5" s="290" t="s">
        <v>481</v>
      </c>
      <c r="F5" s="290" t="s">
        <v>307</v>
      </c>
      <c r="G5" s="290" t="s">
        <v>308</v>
      </c>
      <c r="H5" s="290" t="s">
        <v>453</v>
      </c>
      <c r="I5" s="290" t="s">
        <v>480</v>
      </c>
      <c r="J5" s="290" t="s">
        <v>454</v>
      </c>
      <c r="K5" s="290" t="s">
        <v>455</v>
      </c>
      <c r="L5" s="290" t="s">
        <v>456</v>
      </c>
      <c r="M5" s="290" t="s">
        <v>457</v>
      </c>
      <c r="N5" s="290" t="s">
        <v>479</v>
      </c>
      <c r="O5" s="290" t="s">
        <v>478</v>
      </c>
      <c r="P5" s="290" t="s">
        <v>458</v>
      </c>
      <c r="Q5" s="290" t="s">
        <v>477</v>
      </c>
      <c r="R5" s="290" t="s">
        <v>476</v>
      </c>
      <c r="S5" s="290" t="s">
        <v>470</v>
      </c>
      <c r="T5" s="290" t="s">
        <v>475</v>
      </c>
      <c r="U5" s="410" t="s">
        <v>225</v>
      </c>
    </row>
    <row r="6" spans="1:21" ht="10.8" thickBot="1" x14ac:dyDescent="0.25">
      <c r="A6" s="32"/>
      <c r="B6" s="32"/>
      <c r="C6" s="291"/>
      <c r="D6" s="292"/>
      <c r="E6" s="293" t="s">
        <v>176</v>
      </c>
      <c r="F6" s="293" t="s">
        <v>177</v>
      </c>
      <c r="G6" s="293" t="s">
        <v>178</v>
      </c>
      <c r="H6" s="293" t="s">
        <v>179</v>
      </c>
      <c r="I6" s="293" t="s">
        <v>180</v>
      </c>
      <c r="J6" s="293" t="s">
        <v>208</v>
      </c>
      <c r="K6" s="293" t="s">
        <v>214</v>
      </c>
      <c r="L6" s="293" t="s">
        <v>313</v>
      </c>
      <c r="M6" s="293" t="s">
        <v>311</v>
      </c>
      <c r="N6" s="293" t="s">
        <v>251</v>
      </c>
      <c r="O6" s="293" t="s">
        <v>474</v>
      </c>
      <c r="P6" s="293" t="s">
        <v>459</v>
      </c>
      <c r="Q6" s="294" t="s">
        <v>471</v>
      </c>
      <c r="R6" s="294" t="s">
        <v>472</v>
      </c>
      <c r="S6" s="294" t="s">
        <v>226</v>
      </c>
      <c r="T6" s="294" t="s">
        <v>227</v>
      </c>
      <c r="U6" s="321" t="s">
        <v>228</v>
      </c>
    </row>
    <row r="7" spans="1:21" x14ac:dyDescent="0.2">
      <c r="A7" s="32"/>
      <c r="B7" s="32"/>
      <c r="C7" s="291" t="s">
        <v>213</v>
      </c>
      <c r="D7" s="295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</row>
    <row r="8" spans="1:21" x14ac:dyDescent="0.2">
      <c r="A8" s="32"/>
      <c r="B8" s="32"/>
      <c r="C8" s="297" t="s">
        <v>460</v>
      </c>
      <c r="D8" s="298" t="s">
        <v>60</v>
      </c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302"/>
      <c r="R8" s="302"/>
      <c r="S8" s="302"/>
      <c r="T8" s="302"/>
      <c r="U8" s="322"/>
    </row>
    <row r="9" spans="1:21" s="416" customFormat="1" ht="16.2" x14ac:dyDescent="0.2">
      <c r="A9" s="187"/>
      <c r="B9" s="187"/>
      <c r="C9" s="411" t="s">
        <v>461</v>
      </c>
      <c r="D9" s="412" t="s">
        <v>62</v>
      </c>
      <c r="E9" s="413"/>
      <c r="F9" s="413"/>
      <c r="G9" s="413"/>
      <c r="H9" s="413"/>
      <c r="I9" s="413"/>
      <c r="J9" s="413"/>
      <c r="K9" s="413"/>
      <c r="L9" s="413"/>
      <c r="M9" s="413"/>
      <c r="N9" s="413"/>
      <c r="O9" s="413"/>
      <c r="P9" s="413"/>
      <c r="Q9" s="414"/>
      <c r="R9" s="414"/>
      <c r="S9" s="414"/>
      <c r="T9" s="414"/>
      <c r="U9" s="415"/>
    </row>
    <row r="10" spans="1:21" s="416" customFormat="1" ht="16.2" x14ac:dyDescent="0.2">
      <c r="A10" s="187"/>
      <c r="B10" s="187"/>
      <c r="C10" s="411" t="s">
        <v>462</v>
      </c>
      <c r="D10" s="412" t="s">
        <v>64</v>
      </c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3"/>
      <c r="R10" s="413"/>
      <c r="S10" s="413"/>
      <c r="T10" s="413"/>
      <c r="U10" s="415"/>
    </row>
    <row r="11" spans="1:21" x14ac:dyDescent="0.2">
      <c r="A11" s="32"/>
      <c r="B11" s="32"/>
      <c r="C11" s="303" t="s">
        <v>216</v>
      </c>
      <c r="D11" s="304" t="s">
        <v>65</v>
      </c>
      <c r="E11" s="305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5"/>
      <c r="R11" s="305"/>
      <c r="S11" s="305"/>
      <c r="T11" s="305"/>
      <c r="U11" s="324"/>
    </row>
    <row r="12" spans="1:21" x14ac:dyDescent="0.2">
      <c r="A12" s="32"/>
      <c r="B12" s="32"/>
      <c r="C12" s="306" t="s">
        <v>217</v>
      </c>
      <c r="D12" s="295" t="s">
        <v>76</v>
      </c>
      <c r="E12" s="307"/>
      <c r="F12" s="307"/>
      <c r="G12" s="307"/>
      <c r="H12" s="307"/>
      <c r="I12" s="307"/>
      <c r="J12" s="307"/>
      <c r="K12" s="307"/>
      <c r="L12" s="307"/>
      <c r="M12" s="307"/>
      <c r="N12" s="307"/>
      <c r="O12" s="307"/>
      <c r="P12" s="307"/>
      <c r="Q12" s="307"/>
      <c r="R12" s="307"/>
      <c r="S12" s="307"/>
      <c r="T12" s="307"/>
      <c r="U12" s="322"/>
    </row>
    <row r="13" spans="1:21" x14ac:dyDescent="0.2">
      <c r="A13" s="32"/>
      <c r="B13" s="32"/>
      <c r="C13" s="308" t="s">
        <v>218</v>
      </c>
      <c r="D13" s="309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  <c r="U13" s="296"/>
    </row>
    <row r="14" spans="1:21" x14ac:dyDescent="0.2">
      <c r="A14" s="32"/>
      <c r="B14" s="32"/>
      <c r="C14" s="297" t="s">
        <v>460</v>
      </c>
      <c r="D14" s="310" t="s">
        <v>78</v>
      </c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  <c r="P14" s="311"/>
      <c r="Q14" s="302"/>
      <c r="R14" s="302"/>
      <c r="S14" s="302"/>
      <c r="T14" s="302"/>
      <c r="U14" s="325"/>
    </row>
    <row r="15" spans="1:21" ht="16.2" x14ac:dyDescent="0.2">
      <c r="A15" s="32"/>
      <c r="B15" s="32"/>
      <c r="C15" s="411" t="s">
        <v>461</v>
      </c>
      <c r="D15" s="300" t="s">
        <v>80</v>
      </c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2"/>
      <c r="R15" s="302"/>
      <c r="S15" s="302"/>
      <c r="T15" s="302"/>
      <c r="U15" s="323"/>
    </row>
    <row r="16" spans="1:21" ht="16.2" x14ac:dyDescent="0.2">
      <c r="A16" s="32"/>
      <c r="B16" s="32"/>
      <c r="C16" s="411" t="s">
        <v>462</v>
      </c>
      <c r="D16" s="300" t="s">
        <v>82</v>
      </c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1"/>
      <c r="R16" s="301"/>
      <c r="S16" s="301"/>
      <c r="T16" s="301"/>
      <c r="U16" s="323"/>
    </row>
    <row r="17" spans="1:21" x14ac:dyDescent="0.2">
      <c r="A17" s="32"/>
      <c r="B17" s="32"/>
      <c r="C17" s="303" t="s">
        <v>216</v>
      </c>
      <c r="D17" s="304" t="s">
        <v>84</v>
      </c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24"/>
    </row>
    <row r="18" spans="1:21" x14ac:dyDescent="0.2">
      <c r="A18" s="32"/>
      <c r="B18" s="32"/>
      <c r="C18" s="306" t="s">
        <v>217</v>
      </c>
      <c r="D18" s="295" t="s">
        <v>92</v>
      </c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  <c r="S18" s="307"/>
      <c r="T18" s="307"/>
      <c r="U18" s="322"/>
    </row>
    <row r="19" spans="1:21" x14ac:dyDescent="0.2">
      <c r="A19" s="32"/>
      <c r="B19" s="32"/>
      <c r="C19" s="308" t="s">
        <v>219</v>
      </c>
      <c r="D19" s="309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</row>
    <row r="20" spans="1:21" x14ac:dyDescent="0.2">
      <c r="A20" s="32"/>
      <c r="B20" s="32"/>
      <c r="C20" s="297" t="s">
        <v>460</v>
      </c>
      <c r="D20" s="295" t="s">
        <v>94</v>
      </c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2"/>
      <c r="R20" s="302"/>
      <c r="S20" s="302"/>
      <c r="T20" s="302"/>
      <c r="U20" s="322"/>
    </row>
    <row r="21" spans="1:21" ht="16.2" x14ac:dyDescent="0.2">
      <c r="A21" s="32"/>
      <c r="B21" s="32"/>
      <c r="C21" s="411" t="s">
        <v>461</v>
      </c>
      <c r="D21" s="300" t="s">
        <v>96</v>
      </c>
      <c r="E21" s="301"/>
      <c r="F21" s="301"/>
      <c r="G21" s="301"/>
      <c r="H21" s="301"/>
      <c r="I21" s="301"/>
      <c r="J21" s="301"/>
      <c r="K21" s="301"/>
      <c r="L21" s="301"/>
      <c r="M21" s="301"/>
      <c r="N21" s="301"/>
      <c r="O21" s="301"/>
      <c r="P21" s="301"/>
      <c r="Q21" s="302"/>
      <c r="R21" s="302"/>
      <c r="S21" s="302"/>
      <c r="T21" s="302"/>
      <c r="U21" s="323"/>
    </row>
    <row r="22" spans="1:21" ht="16.2" x14ac:dyDescent="0.2">
      <c r="A22" s="32"/>
      <c r="B22" s="32"/>
      <c r="C22" s="411" t="s">
        <v>462</v>
      </c>
      <c r="D22" s="300" t="s">
        <v>98</v>
      </c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1"/>
      <c r="R22" s="301"/>
      <c r="S22" s="301"/>
      <c r="T22" s="301"/>
      <c r="U22" s="323"/>
    </row>
    <row r="23" spans="1:21" x14ac:dyDescent="0.2">
      <c r="A23" s="32"/>
      <c r="B23" s="32"/>
      <c r="C23" s="303" t="s">
        <v>216</v>
      </c>
      <c r="D23" s="304" t="s">
        <v>100</v>
      </c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24"/>
    </row>
    <row r="24" spans="1:21" x14ac:dyDescent="0.2">
      <c r="A24" s="32"/>
      <c r="B24" s="32"/>
      <c r="C24" s="306" t="s">
        <v>217</v>
      </c>
      <c r="D24" s="295" t="s">
        <v>110</v>
      </c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22"/>
    </row>
    <row r="25" spans="1:21" ht="16.2" x14ac:dyDescent="0.2">
      <c r="A25" s="32"/>
      <c r="B25" s="32"/>
      <c r="C25" s="417" t="s">
        <v>220</v>
      </c>
      <c r="D25" s="309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</row>
    <row r="26" spans="1:21" x14ac:dyDescent="0.2">
      <c r="A26" s="32"/>
      <c r="B26" s="32"/>
      <c r="C26" s="297" t="s">
        <v>460</v>
      </c>
      <c r="D26" s="295" t="s">
        <v>112</v>
      </c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2"/>
      <c r="R26" s="302"/>
      <c r="S26" s="302"/>
      <c r="T26" s="302"/>
      <c r="U26" s="322"/>
    </row>
    <row r="27" spans="1:21" ht="16.2" x14ac:dyDescent="0.2">
      <c r="A27" s="32"/>
      <c r="B27" s="32"/>
      <c r="C27" s="411" t="s">
        <v>463</v>
      </c>
      <c r="D27" s="300" t="s">
        <v>114</v>
      </c>
      <c r="E27" s="301"/>
      <c r="F27" s="301"/>
      <c r="G27" s="301"/>
      <c r="H27" s="301"/>
      <c r="I27" s="301"/>
      <c r="J27" s="301"/>
      <c r="K27" s="301"/>
      <c r="L27" s="301"/>
      <c r="M27" s="301"/>
      <c r="N27" s="301"/>
      <c r="O27" s="301"/>
      <c r="P27" s="301"/>
      <c r="Q27" s="302"/>
      <c r="R27" s="302"/>
      <c r="S27" s="302"/>
      <c r="T27" s="302"/>
      <c r="U27" s="323"/>
    </row>
    <row r="28" spans="1:21" ht="16.2" x14ac:dyDescent="0.2">
      <c r="A28" s="32"/>
      <c r="B28" s="32"/>
      <c r="C28" s="411" t="s">
        <v>464</v>
      </c>
      <c r="D28" s="300" t="s">
        <v>205</v>
      </c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1"/>
      <c r="R28" s="301"/>
      <c r="S28" s="301"/>
      <c r="T28" s="301"/>
      <c r="U28" s="323"/>
    </row>
    <row r="29" spans="1:21" x14ac:dyDescent="0.2">
      <c r="A29" s="32"/>
      <c r="B29" s="32"/>
      <c r="C29" s="303" t="s">
        <v>216</v>
      </c>
      <c r="D29" s="304" t="s">
        <v>206</v>
      </c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24"/>
    </row>
    <row r="30" spans="1:21" x14ac:dyDescent="0.2">
      <c r="A30" s="32"/>
      <c r="B30" s="32"/>
      <c r="C30" s="312" t="s">
        <v>217</v>
      </c>
      <c r="D30" s="313" t="s">
        <v>116</v>
      </c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07"/>
      <c r="R30" s="307"/>
      <c r="S30" s="307"/>
      <c r="T30" s="307"/>
      <c r="U30" s="322"/>
    </row>
    <row r="31" spans="1:21" x14ac:dyDescent="0.2">
      <c r="A31" s="32"/>
      <c r="B31" s="32"/>
      <c r="C31" s="308" t="s">
        <v>222</v>
      </c>
      <c r="D31" s="309" t="s">
        <v>122</v>
      </c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26"/>
    </row>
    <row r="32" spans="1:21" x14ac:dyDescent="0.2">
      <c r="A32" s="32"/>
      <c r="B32" s="32"/>
      <c r="C32" s="308" t="s">
        <v>223</v>
      </c>
      <c r="D32" s="309" t="s">
        <v>465</v>
      </c>
      <c r="E32" s="316"/>
      <c r="F32" s="316"/>
      <c r="G32" s="316"/>
      <c r="H32" s="316"/>
      <c r="I32" s="316"/>
      <c r="J32" s="316"/>
      <c r="K32" s="316"/>
      <c r="L32" s="316"/>
      <c r="M32" s="316"/>
      <c r="N32" s="316"/>
      <c r="O32" s="316"/>
      <c r="P32" s="316"/>
      <c r="Q32" s="316"/>
      <c r="R32" s="316"/>
      <c r="S32" s="316"/>
      <c r="T32" s="316"/>
      <c r="U32" s="326"/>
    </row>
    <row r="33" spans="1:21" ht="10.8" thickBot="1" x14ac:dyDescent="0.25">
      <c r="A33" s="32"/>
      <c r="B33" s="32"/>
      <c r="C33" s="317" t="s">
        <v>224</v>
      </c>
      <c r="D33" s="318" t="s">
        <v>466</v>
      </c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319"/>
      <c r="P33" s="319"/>
      <c r="Q33" s="319"/>
      <c r="R33" s="319"/>
      <c r="S33" s="319"/>
      <c r="T33" s="319"/>
      <c r="U33" s="327"/>
    </row>
    <row r="34" spans="1:21" x14ac:dyDescent="0.2">
      <c r="A34" s="32"/>
      <c r="B34" s="32"/>
      <c r="C34" s="431"/>
      <c r="D34" s="431"/>
      <c r="E34" s="431"/>
      <c r="F34" s="431"/>
      <c r="G34" s="431"/>
      <c r="H34" s="431"/>
      <c r="I34" s="431"/>
      <c r="J34" s="431"/>
      <c r="K34" s="431"/>
      <c r="L34" s="431"/>
      <c r="M34" s="431"/>
      <c r="N34" s="431"/>
      <c r="O34" s="431"/>
      <c r="P34" s="431"/>
      <c r="Q34" s="32"/>
    </row>
    <row r="35" spans="1:21" x14ac:dyDescent="0.2">
      <c r="A35" s="32"/>
      <c r="B35" s="3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32"/>
    </row>
    <row r="36" spans="1:21" x14ac:dyDescent="0.2">
      <c r="A36" s="32"/>
      <c r="B36" s="3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32"/>
    </row>
    <row r="37" spans="1:21" x14ac:dyDescent="0.2">
      <c r="A37" s="32"/>
      <c r="B37" s="3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32"/>
    </row>
    <row r="38" spans="1:21" x14ac:dyDescent="0.2">
      <c r="A38" s="32"/>
      <c r="B38" s="3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32"/>
    </row>
    <row r="39" spans="1:21" x14ac:dyDescent="0.2">
      <c r="A39" s="32"/>
      <c r="B39" s="3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32"/>
    </row>
    <row r="40" spans="1:21" x14ac:dyDescent="0.2">
      <c r="A40" s="32"/>
      <c r="B40" s="3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32"/>
    </row>
    <row r="41" spans="1:21" x14ac:dyDescent="0.2">
      <c r="A41" s="32"/>
      <c r="B41" s="3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32"/>
    </row>
    <row r="42" spans="1:21" ht="10.8" thickBot="1" x14ac:dyDescent="0.25">
      <c r="A42" s="32"/>
      <c r="B42" s="3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32"/>
    </row>
  </sheetData>
  <mergeCells count="3">
    <mergeCell ref="F4:P4"/>
    <mergeCell ref="C34:P34"/>
    <mergeCell ref="Q4:T4"/>
  </mergeCells>
  <hyperlinks>
    <hyperlink ref="A1" location="MAIN!A4" display="MAIN" xr:uid="{00000000-0004-0000-0500-000000000000}"/>
  </hyperlink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8">
    <tabColor theme="8" tint="0.79985961485641044"/>
  </sheetPr>
  <dimension ref="A1:AG78"/>
  <sheetViews>
    <sheetView workbookViewId="0"/>
  </sheetViews>
  <sheetFormatPr defaultColWidth="9" defaultRowHeight="10.199999999999999" x14ac:dyDescent="0.2"/>
  <cols>
    <col min="1" max="1" width="9.7109375" style="4" customWidth="1"/>
    <col min="2" max="2" width="3.28515625" style="4" customWidth="1"/>
    <col min="3" max="3" width="22.28515625" style="44" customWidth="1"/>
    <col min="4" max="4" width="8.7109375" style="44" customWidth="1"/>
    <col min="5" max="5" width="12.7109375" style="44" customWidth="1"/>
    <col min="6" max="6" width="13.140625" style="44" customWidth="1"/>
    <col min="7" max="8" width="12.7109375" style="44" customWidth="1"/>
    <col min="9" max="10" width="15.7109375" style="44" customWidth="1"/>
    <col min="11" max="13" width="14.28515625" style="44" customWidth="1"/>
    <col min="14" max="16384" width="9" style="4"/>
  </cols>
  <sheetData>
    <row r="1" spans="1:33" ht="18.75" customHeight="1" thickBot="1" x14ac:dyDescent="0.25">
      <c r="A1" s="34" t="s">
        <v>44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</row>
    <row r="2" spans="1:33" x14ac:dyDescent="0.2">
      <c r="A2" s="32"/>
      <c r="B2" s="32"/>
      <c r="C2" s="23" t="s">
        <v>505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spans="1:33" x14ac:dyDescent="0.2">
      <c r="A3" s="32"/>
      <c r="B3" s="3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</row>
    <row r="4" spans="1:33" x14ac:dyDescent="0.2">
      <c r="A4" s="32"/>
      <c r="B4" s="3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</row>
    <row r="5" spans="1:33" x14ac:dyDescent="0.2">
      <c r="A5" s="32"/>
      <c r="B5" s="32"/>
      <c r="C5" s="35" t="s">
        <v>383</v>
      </c>
      <c r="D5" s="36"/>
      <c r="E5" s="432" t="s">
        <v>492</v>
      </c>
      <c r="F5" s="432"/>
      <c r="G5" s="432"/>
      <c r="H5" s="432"/>
      <c r="I5" s="432"/>
      <c r="J5" s="432"/>
      <c r="K5" s="432" t="s">
        <v>434</v>
      </c>
      <c r="L5" s="432"/>
      <c r="M5" s="38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</row>
    <row r="6" spans="1:33" ht="110.25" customHeight="1" thickBot="1" x14ac:dyDescent="0.25">
      <c r="A6" s="32"/>
      <c r="B6" s="32"/>
      <c r="C6" s="33" t="s">
        <v>506</v>
      </c>
      <c r="D6" s="33"/>
      <c r="E6" s="85" t="s">
        <v>362</v>
      </c>
      <c r="F6" s="85" t="s">
        <v>274</v>
      </c>
      <c r="G6" s="85" t="s">
        <v>275</v>
      </c>
      <c r="H6" s="85" t="s">
        <v>276</v>
      </c>
      <c r="I6" s="85" t="s">
        <v>361</v>
      </c>
      <c r="J6" s="85" t="s">
        <v>447</v>
      </c>
      <c r="K6" s="85" t="s">
        <v>229</v>
      </c>
      <c r="L6" s="85" t="s">
        <v>317</v>
      </c>
      <c r="M6" s="107" t="s">
        <v>225</v>
      </c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3" x14ac:dyDescent="0.2">
      <c r="A7" s="32"/>
      <c r="B7" s="32"/>
      <c r="C7" s="75"/>
      <c r="D7" s="89" t="s">
        <v>230</v>
      </c>
      <c r="E7" s="89" t="s">
        <v>255</v>
      </c>
      <c r="F7" s="89" t="s">
        <v>257</v>
      </c>
      <c r="G7" s="89" t="s">
        <v>258</v>
      </c>
      <c r="H7" s="89" t="s">
        <v>259</v>
      </c>
      <c r="I7" s="89" t="s">
        <v>260</v>
      </c>
      <c r="J7" s="89" t="s">
        <v>261</v>
      </c>
      <c r="K7" s="89" t="s">
        <v>231</v>
      </c>
      <c r="L7" s="89" t="s">
        <v>232</v>
      </c>
      <c r="M7" s="100" t="s">
        <v>233</v>
      </c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</row>
    <row r="8" spans="1:33" x14ac:dyDescent="0.2">
      <c r="A8" s="32"/>
      <c r="B8" s="32"/>
      <c r="C8" s="69" t="s">
        <v>213</v>
      </c>
      <c r="D8" s="70"/>
      <c r="E8" s="146"/>
      <c r="F8" s="146"/>
      <c r="G8" s="146"/>
      <c r="H8" s="146"/>
      <c r="I8" s="146"/>
      <c r="J8" s="146"/>
      <c r="K8" s="146"/>
      <c r="L8" s="146"/>
      <c r="M8" s="147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</row>
    <row r="9" spans="1:33" x14ac:dyDescent="0.2">
      <c r="A9" s="32"/>
      <c r="B9" s="32"/>
      <c r="C9" s="101" t="s">
        <v>234</v>
      </c>
      <c r="D9" s="78" t="s">
        <v>235</v>
      </c>
      <c r="E9" s="102"/>
      <c r="F9" s="102"/>
      <c r="G9" s="102"/>
      <c r="H9" s="102"/>
      <c r="I9" s="102"/>
      <c r="J9" s="102"/>
      <c r="K9" s="102">
        <v>632910</v>
      </c>
      <c r="L9" s="102">
        <v>866972</v>
      </c>
      <c r="M9" s="106">
        <v>1499882</v>
      </c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</row>
    <row r="10" spans="1:33" x14ac:dyDescent="0.2">
      <c r="A10" s="32"/>
      <c r="B10" s="32"/>
      <c r="C10" s="59" t="s">
        <v>216</v>
      </c>
      <c r="D10" s="60" t="s">
        <v>236</v>
      </c>
      <c r="E10" s="53"/>
      <c r="F10" s="53"/>
      <c r="G10" s="53"/>
      <c r="H10" s="53"/>
      <c r="I10" s="53"/>
      <c r="J10" s="53"/>
      <c r="K10" s="53">
        <v>0</v>
      </c>
      <c r="L10" s="53">
        <v>17593</v>
      </c>
      <c r="M10" s="52">
        <v>17593</v>
      </c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</row>
    <row r="11" spans="1:33" x14ac:dyDescent="0.2">
      <c r="A11" s="32"/>
      <c r="B11" s="32"/>
      <c r="C11" s="91" t="s">
        <v>217</v>
      </c>
      <c r="D11" s="92" t="s">
        <v>237</v>
      </c>
      <c r="E11" s="93"/>
      <c r="F11" s="93"/>
      <c r="G11" s="93"/>
      <c r="H11" s="93"/>
      <c r="I11" s="93"/>
      <c r="J11" s="93"/>
      <c r="K11" s="93">
        <v>632910</v>
      </c>
      <c r="L11" s="93">
        <v>849379</v>
      </c>
      <c r="M11" s="54">
        <v>1482289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</row>
    <row r="12" spans="1:33" x14ac:dyDescent="0.2">
      <c r="A12" s="32"/>
      <c r="B12" s="32"/>
      <c r="C12" s="69" t="s">
        <v>218</v>
      </c>
      <c r="D12" s="70" t="s">
        <v>230</v>
      </c>
      <c r="E12" s="190"/>
      <c r="F12" s="190"/>
      <c r="G12" s="190"/>
      <c r="H12" s="190"/>
      <c r="I12" s="190"/>
      <c r="J12" s="190"/>
      <c r="K12" s="190"/>
      <c r="L12" s="190"/>
      <c r="M12" s="191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</row>
    <row r="13" spans="1:33" x14ac:dyDescent="0.2">
      <c r="A13" s="32"/>
      <c r="B13" s="32"/>
      <c r="C13" s="101" t="s">
        <v>234</v>
      </c>
      <c r="D13" s="61" t="s">
        <v>238</v>
      </c>
      <c r="E13" s="102"/>
      <c r="F13" s="102"/>
      <c r="G13" s="102"/>
      <c r="H13" s="102"/>
      <c r="I13" s="102"/>
      <c r="J13" s="102"/>
      <c r="K13" s="102">
        <v>610721</v>
      </c>
      <c r="L13" s="102">
        <v>866972</v>
      </c>
      <c r="M13" s="72">
        <v>1477693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</row>
    <row r="14" spans="1:33" x14ac:dyDescent="0.2">
      <c r="A14" s="32"/>
      <c r="B14" s="32"/>
      <c r="C14" s="59" t="s">
        <v>216</v>
      </c>
      <c r="D14" s="60" t="s">
        <v>239</v>
      </c>
      <c r="E14" s="53"/>
      <c r="F14" s="53"/>
      <c r="G14" s="53"/>
      <c r="H14" s="53"/>
      <c r="I14" s="53"/>
      <c r="J14" s="53"/>
      <c r="K14" s="53">
        <v>0</v>
      </c>
      <c r="L14" s="53">
        <v>17593</v>
      </c>
      <c r="M14" s="52">
        <v>17593</v>
      </c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</row>
    <row r="15" spans="1:33" x14ac:dyDescent="0.2">
      <c r="A15" s="32"/>
      <c r="B15" s="32"/>
      <c r="C15" s="101" t="s">
        <v>217</v>
      </c>
      <c r="D15" s="78" t="s">
        <v>240</v>
      </c>
      <c r="E15" s="102"/>
      <c r="F15" s="102"/>
      <c r="G15" s="102"/>
      <c r="H15" s="102"/>
      <c r="I15" s="102"/>
      <c r="J15" s="102"/>
      <c r="K15" s="102">
        <v>610721</v>
      </c>
      <c r="L15" s="102">
        <v>849379</v>
      </c>
      <c r="M15" s="106">
        <v>1460100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</row>
    <row r="16" spans="1:33" x14ac:dyDescent="0.2">
      <c r="A16" s="32"/>
      <c r="B16" s="32"/>
      <c r="C16" s="69" t="s">
        <v>219</v>
      </c>
      <c r="D16" s="70" t="s">
        <v>230</v>
      </c>
      <c r="E16" s="190"/>
      <c r="F16" s="190"/>
      <c r="G16" s="190"/>
      <c r="H16" s="190"/>
      <c r="I16" s="190"/>
      <c r="J16" s="190"/>
      <c r="K16" s="190"/>
      <c r="L16" s="190"/>
      <c r="M16" s="191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</row>
    <row r="17" spans="1:33" x14ac:dyDescent="0.2">
      <c r="A17" s="32"/>
      <c r="B17" s="32"/>
      <c r="C17" s="101" t="s">
        <v>234</v>
      </c>
      <c r="D17" s="78" t="s">
        <v>241</v>
      </c>
      <c r="E17" s="102"/>
      <c r="F17" s="102"/>
      <c r="G17" s="102"/>
      <c r="H17" s="102"/>
      <c r="I17" s="102"/>
      <c r="J17" s="102"/>
      <c r="K17" s="102">
        <v>409618</v>
      </c>
      <c r="L17" s="102">
        <v>606088</v>
      </c>
      <c r="M17" s="106">
        <v>1015706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</row>
    <row r="18" spans="1:33" x14ac:dyDescent="0.2">
      <c r="A18" s="32"/>
      <c r="B18" s="32"/>
      <c r="C18" s="59" t="s">
        <v>216</v>
      </c>
      <c r="D18" s="60" t="s">
        <v>242</v>
      </c>
      <c r="E18" s="53"/>
      <c r="F18" s="53"/>
      <c r="G18" s="53"/>
      <c r="H18" s="53"/>
      <c r="I18" s="53"/>
      <c r="J18" s="53"/>
      <c r="K18" s="53">
        <v>0</v>
      </c>
      <c r="L18" s="53">
        <v>6117</v>
      </c>
      <c r="M18" s="52">
        <v>6117</v>
      </c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</row>
    <row r="19" spans="1:33" x14ac:dyDescent="0.2">
      <c r="A19" s="32"/>
      <c r="B19" s="32"/>
      <c r="C19" s="101" t="s">
        <v>217</v>
      </c>
      <c r="D19" s="78" t="s">
        <v>243</v>
      </c>
      <c r="E19" s="102"/>
      <c r="F19" s="102"/>
      <c r="G19" s="102"/>
      <c r="H19" s="102"/>
      <c r="I19" s="102"/>
      <c r="J19" s="102"/>
      <c r="K19" s="102">
        <v>409618</v>
      </c>
      <c r="L19" s="102">
        <v>599971</v>
      </c>
      <c r="M19" s="106">
        <v>1009589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</row>
    <row r="20" spans="1:33" s="189" customFormat="1" ht="20.399999999999999" x14ac:dyDescent="0.2">
      <c r="A20" s="187"/>
      <c r="B20" s="187"/>
      <c r="C20" s="49" t="s">
        <v>220</v>
      </c>
      <c r="D20" s="188" t="s">
        <v>230</v>
      </c>
      <c r="E20" s="190"/>
      <c r="F20" s="190"/>
      <c r="G20" s="190"/>
      <c r="H20" s="190"/>
      <c r="I20" s="190"/>
      <c r="J20" s="190"/>
      <c r="K20" s="190"/>
      <c r="L20" s="190"/>
      <c r="M20" s="191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</row>
    <row r="21" spans="1:33" x14ac:dyDescent="0.2">
      <c r="A21" s="32"/>
      <c r="B21" s="32"/>
      <c r="C21" s="101" t="s">
        <v>234</v>
      </c>
      <c r="D21" s="78" t="s">
        <v>244</v>
      </c>
      <c r="E21" s="102"/>
      <c r="F21" s="102"/>
      <c r="G21" s="102"/>
      <c r="H21" s="102"/>
      <c r="I21" s="102"/>
      <c r="J21" s="102"/>
      <c r="K21" s="102">
        <v>0</v>
      </c>
      <c r="L21" s="102">
        <v>0</v>
      </c>
      <c r="M21" s="106">
        <v>0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</row>
    <row r="22" spans="1:33" x14ac:dyDescent="0.2">
      <c r="A22" s="32"/>
      <c r="B22" s="32"/>
      <c r="C22" s="59" t="s">
        <v>221</v>
      </c>
      <c r="D22" s="60" t="s">
        <v>245</v>
      </c>
      <c r="E22" s="53"/>
      <c r="F22" s="53"/>
      <c r="G22" s="53"/>
      <c r="H22" s="53"/>
      <c r="I22" s="53"/>
      <c r="J22" s="53"/>
      <c r="K22" s="53">
        <v>0</v>
      </c>
      <c r="L22" s="53">
        <v>0</v>
      </c>
      <c r="M22" s="52">
        <v>0</v>
      </c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</row>
    <row r="23" spans="1:33" x14ac:dyDescent="0.2">
      <c r="A23" s="32"/>
      <c r="B23" s="32"/>
      <c r="C23" s="103" t="s">
        <v>217</v>
      </c>
      <c r="D23" s="104" t="s">
        <v>246</v>
      </c>
      <c r="E23" s="105"/>
      <c r="F23" s="105"/>
      <c r="G23" s="105"/>
      <c r="H23" s="105"/>
      <c r="I23" s="105"/>
      <c r="J23" s="105"/>
      <c r="K23" s="105">
        <v>0</v>
      </c>
      <c r="L23" s="105">
        <v>0</v>
      </c>
      <c r="M23" s="106">
        <v>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</row>
    <row r="24" spans="1:33" x14ac:dyDescent="0.2">
      <c r="A24" s="32"/>
      <c r="B24" s="32"/>
      <c r="C24" s="69" t="s">
        <v>222</v>
      </c>
      <c r="D24" s="70" t="s">
        <v>247</v>
      </c>
      <c r="E24" s="56"/>
      <c r="F24" s="56"/>
      <c r="G24" s="56"/>
      <c r="H24" s="56"/>
      <c r="I24" s="56"/>
      <c r="J24" s="56"/>
      <c r="K24" s="56">
        <v>159500</v>
      </c>
      <c r="L24" s="56">
        <v>157542</v>
      </c>
      <c r="M24" s="55">
        <v>317042</v>
      </c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</row>
    <row r="25" spans="1:33" x14ac:dyDescent="0.2">
      <c r="A25" s="32"/>
      <c r="B25" s="32"/>
      <c r="C25" s="69" t="s">
        <v>223</v>
      </c>
      <c r="D25" s="70" t="s">
        <v>248</v>
      </c>
      <c r="E25" s="144"/>
      <c r="F25" s="144"/>
      <c r="G25" s="144"/>
      <c r="H25" s="144"/>
      <c r="I25" s="144"/>
      <c r="J25" s="144"/>
      <c r="K25" s="144"/>
      <c r="L25" s="144"/>
      <c r="M25" s="55">
        <v>2220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</row>
    <row r="26" spans="1:33" ht="10.8" thickBot="1" x14ac:dyDescent="0.25">
      <c r="A26" s="32"/>
      <c r="B26" s="32"/>
      <c r="C26" s="37" t="s">
        <v>224</v>
      </c>
      <c r="D26" s="71" t="s">
        <v>249</v>
      </c>
      <c r="E26" s="145"/>
      <c r="F26" s="145"/>
      <c r="G26" s="145"/>
      <c r="H26" s="145"/>
      <c r="I26" s="145"/>
      <c r="J26" s="145"/>
      <c r="K26" s="145"/>
      <c r="L26" s="145"/>
      <c r="M26" s="74">
        <v>319262</v>
      </c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</row>
    <row r="27" spans="1:33" ht="27.75" customHeight="1" x14ac:dyDescent="0.2">
      <c r="A27" s="32"/>
      <c r="B27" s="32"/>
      <c r="C27" s="433"/>
      <c r="D27" s="433"/>
      <c r="E27" s="433"/>
      <c r="F27" s="433"/>
      <c r="G27" s="433"/>
      <c r="H27" s="433"/>
      <c r="I27" s="433"/>
      <c r="J27" s="433"/>
      <c r="K27" s="433"/>
      <c r="L27" s="433"/>
      <c r="M27" s="433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</row>
    <row r="28" spans="1:33" x14ac:dyDescent="0.2">
      <c r="A28" s="32"/>
      <c r="B28" s="3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</row>
    <row r="29" spans="1:33" x14ac:dyDescent="0.2">
      <c r="A29" s="32"/>
      <c r="B29" s="3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</row>
    <row r="30" spans="1:33" x14ac:dyDescent="0.2">
      <c r="A30" s="32"/>
      <c r="B30" s="3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</row>
    <row r="31" spans="1:33" x14ac:dyDescent="0.2">
      <c r="A31" s="32"/>
      <c r="B31" s="3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</row>
    <row r="32" spans="1:33" x14ac:dyDescent="0.2">
      <c r="A32" s="32"/>
      <c r="B32" s="3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</row>
    <row r="33" spans="1:33" x14ac:dyDescent="0.2">
      <c r="A33" s="32"/>
      <c r="B33" s="3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</row>
    <row r="34" spans="1:33" x14ac:dyDescent="0.2">
      <c r="A34" s="32"/>
      <c r="B34" s="3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</row>
    <row r="35" spans="1:33" x14ac:dyDescent="0.2">
      <c r="A35" s="32"/>
      <c r="B35" s="3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</row>
    <row r="36" spans="1:33" x14ac:dyDescent="0.2">
      <c r="A36" s="32"/>
      <c r="B36" s="3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</row>
    <row r="37" spans="1:33" x14ac:dyDescent="0.2">
      <c r="A37" s="32"/>
      <c r="B37" s="3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</row>
    <row r="38" spans="1:33" x14ac:dyDescent="0.2">
      <c r="A38" s="32"/>
      <c r="B38" s="3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</row>
    <row r="39" spans="1:33" x14ac:dyDescent="0.2">
      <c r="A39" s="32"/>
      <c r="B39" s="3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</row>
    <row r="40" spans="1:33" x14ac:dyDescent="0.2">
      <c r="A40" s="32"/>
      <c r="B40" s="3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</row>
    <row r="41" spans="1:33" x14ac:dyDescent="0.2">
      <c r="A41" s="32"/>
      <c r="B41" s="3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</row>
    <row r="42" spans="1:33" x14ac:dyDescent="0.2">
      <c r="A42" s="32"/>
      <c r="B42" s="3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</row>
    <row r="43" spans="1:33" x14ac:dyDescent="0.2">
      <c r="A43" s="32"/>
      <c r="B43" s="3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</row>
    <row r="44" spans="1:33" x14ac:dyDescent="0.2">
      <c r="A44" s="32"/>
      <c r="B44" s="3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</row>
    <row r="45" spans="1:33" x14ac:dyDescent="0.2">
      <c r="A45" s="32"/>
      <c r="B45" s="3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</row>
    <row r="46" spans="1:33" x14ac:dyDescent="0.2">
      <c r="A46" s="32"/>
      <c r="B46" s="3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</row>
    <row r="47" spans="1:33" x14ac:dyDescent="0.2">
      <c r="A47" s="32"/>
      <c r="B47" s="3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</row>
    <row r="48" spans="1:33" x14ac:dyDescent="0.2">
      <c r="A48" s="32"/>
      <c r="B48" s="3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</row>
    <row r="49" spans="1:33" x14ac:dyDescent="0.2">
      <c r="A49" s="32"/>
      <c r="B49" s="3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</row>
    <row r="50" spans="1:33" x14ac:dyDescent="0.2">
      <c r="A50" s="32"/>
      <c r="B50" s="3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</row>
    <row r="51" spans="1:33" x14ac:dyDescent="0.2">
      <c r="A51" s="32"/>
      <c r="B51" s="3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</row>
    <row r="52" spans="1:33" x14ac:dyDescent="0.2">
      <c r="A52" s="32"/>
      <c r="B52" s="3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</row>
    <row r="53" spans="1:33" x14ac:dyDescent="0.2">
      <c r="A53" s="32"/>
      <c r="B53" s="3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</row>
    <row r="54" spans="1:33" x14ac:dyDescent="0.2">
      <c r="A54" s="32"/>
      <c r="B54" s="3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</row>
    <row r="55" spans="1:33" x14ac:dyDescent="0.2">
      <c r="A55" s="32"/>
      <c r="B55" s="3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</row>
    <row r="56" spans="1:33" x14ac:dyDescent="0.2">
      <c r="A56" s="32"/>
      <c r="B56" s="3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</row>
    <row r="57" spans="1:33" x14ac:dyDescent="0.2">
      <c r="A57" s="32"/>
      <c r="B57" s="3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</row>
    <row r="58" spans="1:33" x14ac:dyDescent="0.2">
      <c r="A58" s="32"/>
      <c r="B58" s="3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</row>
    <row r="59" spans="1:33" x14ac:dyDescent="0.2">
      <c r="A59" s="32"/>
      <c r="B59" s="3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</row>
    <row r="60" spans="1:33" x14ac:dyDescent="0.2">
      <c r="A60" s="32"/>
      <c r="B60" s="3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</row>
    <row r="61" spans="1:33" x14ac:dyDescent="0.2">
      <c r="A61" s="32"/>
      <c r="B61" s="3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</row>
    <row r="62" spans="1:33" x14ac:dyDescent="0.2">
      <c r="A62" s="32"/>
      <c r="B62" s="3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</row>
    <row r="63" spans="1:33" x14ac:dyDescent="0.2">
      <c r="A63" s="32"/>
      <c r="B63" s="3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</row>
    <row r="64" spans="1:33" x14ac:dyDescent="0.2">
      <c r="A64" s="32"/>
      <c r="B64" s="3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</row>
    <row r="65" spans="1:33" x14ac:dyDescent="0.2">
      <c r="A65" s="32"/>
      <c r="B65" s="3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</row>
    <row r="66" spans="1:33" x14ac:dyDescent="0.2">
      <c r="A66" s="32"/>
      <c r="B66" s="3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</row>
    <row r="67" spans="1:33" x14ac:dyDescent="0.2">
      <c r="A67" s="32"/>
      <c r="B67" s="3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</row>
    <row r="68" spans="1:33" x14ac:dyDescent="0.2">
      <c r="A68" s="32"/>
      <c r="B68" s="3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</row>
    <row r="69" spans="1:33" x14ac:dyDescent="0.2">
      <c r="A69" s="32"/>
      <c r="B69" s="3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</row>
    <row r="70" spans="1:33" x14ac:dyDescent="0.2">
      <c r="A70" s="32"/>
      <c r="B70" s="3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</row>
    <row r="71" spans="1:33" x14ac:dyDescent="0.2">
      <c r="A71" s="32"/>
      <c r="B71" s="3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</row>
    <row r="72" spans="1:33" x14ac:dyDescent="0.2">
      <c r="A72" s="32"/>
      <c r="B72" s="3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</row>
    <row r="73" spans="1:33" x14ac:dyDescent="0.2">
      <c r="A73" s="32"/>
      <c r="B73" s="3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</row>
    <row r="74" spans="1:33" x14ac:dyDescent="0.2">
      <c r="A74" s="32"/>
      <c r="B74" s="3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</row>
    <row r="75" spans="1:33" x14ac:dyDescent="0.2">
      <c r="A75" s="32"/>
      <c r="B75" s="3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</row>
    <row r="76" spans="1:33" x14ac:dyDescent="0.2">
      <c r="A76" s="32"/>
      <c r="B76" s="3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</row>
    <row r="77" spans="1:33" x14ac:dyDescent="0.2">
      <c r="A77" s="32"/>
      <c r="B77" s="3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</row>
    <row r="78" spans="1:33" ht="10.8" thickBot="1" x14ac:dyDescent="0.25">
      <c r="A78" s="32"/>
      <c r="B78" s="3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</row>
  </sheetData>
  <mergeCells count="3">
    <mergeCell ref="K5:L5"/>
    <mergeCell ref="C27:M27"/>
    <mergeCell ref="E5:J5"/>
  </mergeCells>
  <hyperlinks>
    <hyperlink ref="A1" location="MAIN!A4" display="MAIN" xr:uid="{00000000-0004-0000-0600-000000000000}"/>
  </hyperlinks>
  <pageMargins left="0.70866141732283505" right="0.70866141732283505" top="0.74803149606299202" bottom="0.74803149606299202" header="0.31496062992126" footer="0.31496062992126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0">
    <tabColor theme="8" tint="0.79985961485641044"/>
  </sheetPr>
  <dimension ref="A1:X100"/>
  <sheetViews>
    <sheetView workbookViewId="0"/>
  </sheetViews>
  <sheetFormatPr defaultColWidth="9" defaultRowHeight="10.199999999999999" x14ac:dyDescent="0.2"/>
  <cols>
    <col min="1" max="1" width="9.7109375" style="4" customWidth="1"/>
    <col min="2" max="2" width="4.7109375" style="4" customWidth="1"/>
    <col min="3" max="3" width="39.7109375" style="44" customWidth="1"/>
    <col min="4" max="4" width="7.140625" style="44" customWidth="1"/>
    <col min="5" max="10" width="14.42578125" style="44" customWidth="1"/>
    <col min="11" max="11" width="16.140625" style="44" customWidth="1"/>
    <col min="12" max="12" width="6.42578125" style="4" customWidth="1"/>
    <col min="13" max="16384" width="9" style="4"/>
  </cols>
  <sheetData>
    <row r="1" spans="1:24" ht="18.75" customHeight="1" thickBot="1" x14ac:dyDescent="0.25">
      <c r="A1" s="34" t="s">
        <v>44</v>
      </c>
      <c r="C1" s="42"/>
      <c r="D1" s="42"/>
      <c r="E1" s="42"/>
      <c r="F1" s="42"/>
      <c r="G1" s="42"/>
      <c r="H1" s="42"/>
      <c r="I1" s="42"/>
      <c r="J1" s="42"/>
      <c r="K1" s="4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12.75" customHeight="1" x14ac:dyDescent="0.2">
      <c r="A2" s="32"/>
      <c r="B2" s="32"/>
      <c r="C2" s="23" t="s">
        <v>504</v>
      </c>
      <c r="D2" s="42"/>
      <c r="E2" s="42"/>
      <c r="F2" s="42"/>
      <c r="G2" s="42"/>
      <c r="H2" s="42"/>
      <c r="I2" s="42"/>
      <c r="J2" s="42"/>
      <c r="K2" s="4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4" x14ac:dyDescent="0.2">
      <c r="A3" s="32"/>
      <c r="B3" s="32"/>
      <c r="C3" s="42"/>
      <c r="D3" s="42"/>
      <c r="E3" s="42"/>
      <c r="F3" s="42"/>
      <c r="G3" s="42"/>
      <c r="H3" s="42"/>
      <c r="I3" s="42"/>
      <c r="J3" s="42"/>
      <c r="K3" s="4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</row>
    <row r="4" spans="1:24" ht="49.5" customHeight="1" thickBot="1" x14ac:dyDescent="0.25">
      <c r="A4" s="32"/>
      <c r="B4" s="32"/>
      <c r="C4" s="33" t="s">
        <v>500</v>
      </c>
      <c r="D4" s="33"/>
      <c r="E4" s="39" t="s">
        <v>435</v>
      </c>
      <c r="F4" s="434" t="s">
        <v>372</v>
      </c>
      <c r="G4" s="434"/>
      <c r="H4" s="434"/>
      <c r="I4" s="434"/>
      <c r="J4" s="434"/>
      <c r="K4" s="26" t="s">
        <v>250</v>
      </c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</row>
    <row r="5" spans="1:24" x14ac:dyDescent="0.2">
      <c r="A5" s="32"/>
      <c r="B5" s="32"/>
      <c r="C5" s="75"/>
      <c r="D5" s="57"/>
      <c r="E5" s="58" t="s">
        <v>226</v>
      </c>
      <c r="F5" s="58" t="s">
        <v>227</v>
      </c>
      <c r="G5" s="58" t="s">
        <v>252</v>
      </c>
      <c r="H5" s="58" t="s">
        <v>253</v>
      </c>
      <c r="I5" s="58" t="s">
        <v>254</v>
      </c>
      <c r="J5" s="58" t="s">
        <v>228</v>
      </c>
      <c r="K5" s="58" t="s">
        <v>255</v>
      </c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r="6" spans="1:24" ht="34.5" customHeight="1" x14ac:dyDescent="0.2">
      <c r="A6" s="32"/>
      <c r="B6" s="32"/>
      <c r="C6" s="90"/>
      <c r="D6" s="70" t="s">
        <v>256</v>
      </c>
      <c r="E6" s="56"/>
      <c r="F6" s="77" t="s">
        <v>423</v>
      </c>
      <c r="G6" s="77" t="s">
        <v>424</v>
      </c>
      <c r="H6" s="77" t="s">
        <v>495</v>
      </c>
      <c r="I6" s="77" t="s">
        <v>496</v>
      </c>
      <c r="J6" s="77" t="s">
        <v>497</v>
      </c>
      <c r="K6" s="56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</row>
    <row r="7" spans="1:24" x14ac:dyDescent="0.2">
      <c r="A7" s="32"/>
      <c r="B7" s="32"/>
      <c r="C7" s="76"/>
      <c r="D7" s="78"/>
      <c r="E7" s="79" t="s">
        <v>257</v>
      </c>
      <c r="F7" s="79" t="s">
        <v>258</v>
      </c>
      <c r="G7" s="79" t="s">
        <v>259</v>
      </c>
      <c r="H7" s="79" t="s">
        <v>260</v>
      </c>
      <c r="I7" s="79" t="s">
        <v>261</v>
      </c>
      <c r="J7" s="79" t="s">
        <v>231</v>
      </c>
      <c r="K7" s="79" t="s">
        <v>232</v>
      </c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</row>
    <row r="8" spans="1:24" x14ac:dyDescent="0.2">
      <c r="A8" s="32"/>
      <c r="B8" s="32"/>
      <c r="C8" s="69" t="s">
        <v>213</v>
      </c>
      <c r="D8" s="70" t="s">
        <v>230</v>
      </c>
      <c r="E8" s="144"/>
      <c r="F8" s="144"/>
      <c r="G8" s="144"/>
      <c r="H8" s="144"/>
      <c r="I8" s="144"/>
      <c r="J8" s="144"/>
      <c r="K8" s="148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</row>
    <row r="9" spans="1:24" x14ac:dyDescent="0.2">
      <c r="A9" s="32"/>
      <c r="B9" s="32"/>
      <c r="C9" s="86" t="s">
        <v>234</v>
      </c>
      <c r="D9" s="87" t="s">
        <v>235</v>
      </c>
      <c r="E9" s="51">
        <v>65423</v>
      </c>
      <c r="F9" s="51">
        <v>337805</v>
      </c>
      <c r="G9" s="51">
        <v>263153</v>
      </c>
      <c r="H9" s="51">
        <v>195460</v>
      </c>
      <c r="I9" s="51">
        <v>159119</v>
      </c>
      <c r="J9" s="51">
        <v>132679</v>
      </c>
      <c r="K9" s="50">
        <v>1153639</v>
      </c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</row>
    <row r="10" spans="1:24" x14ac:dyDescent="0.2">
      <c r="A10" s="32"/>
      <c r="B10" s="32"/>
      <c r="C10" s="59" t="s">
        <v>216</v>
      </c>
      <c r="D10" s="60" t="s">
        <v>236</v>
      </c>
      <c r="E10" s="53">
        <v>0</v>
      </c>
      <c r="F10" s="53">
        <v>5861</v>
      </c>
      <c r="G10" s="53">
        <v>0</v>
      </c>
      <c r="H10" s="53">
        <v>0</v>
      </c>
      <c r="I10" s="53">
        <v>0</v>
      </c>
      <c r="J10" s="53">
        <v>10444</v>
      </c>
      <c r="K10" s="52">
        <v>16305</v>
      </c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</row>
    <row r="11" spans="1:24" x14ac:dyDescent="0.2">
      <c r="A11" s="32"/>
      <c r="B11" s="32"/>
      <c r="C11" s="91" t="s">
        <v>217</v>
      </c>
      <c r="D11" s="92" t="s">
        <v>237</v>
      </c>
      <c r="E11" s="93">
        <v>65423</v>
      </c>
      <c r="F11" s="93">
        <v>331944</v>
      </c>
      <c r="G11" s="93">
        <v>263153</v>
      </c>
      <c r="H11" s="93">
        <v>195460</v>
      </c>
      <c r="I11" s="93">
        <v>159119</v>
      </c>
      <c r="J11" s="93">
        <v>122235</v>
      </c>
      <c r="K11" s="54">
        <v>1137334</v>
      </c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</row>
    <row r="12" spans="1:24" x14ac:dyDescent="0.2">
      <c r="A12" s="32"/>
      <c r="B12" s="32"/>
      <c r="C12" s="69" t="s">
        <v>218</v>
      </c>
      <c r="D12" s="70" t="s">
        <v>230</v>
      </c>
      <c r="E12" s="144"/>
      <c r="F12" s="144"/>
      <c r="G12" s="144"/>
      <c r="H12" s="144"/>
      <c r="I12" s="144"/>
      <c r="J12" s="144"/>
      <c r="K12" s="148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</row>
    <row r="13" spans="1:24" x14ac:dyDescent="0.2">
      <c r="A13" s="32"/>
      <c r="B13" s="32"/>
      <c r="C13" s="86" t="s">
        <v>234</v>
      </c>
      <c r="D13" s="61" t="s">
        <v>238</v>
      </c>
      <c r="E13" s="62">
        <v>65423</v>
      </c>
      <c r="F13" s="62">
        <v>337805</v>
      </c>
      <c r="G13" s="62">
        <v>247153</v>
      </c>
      <c r="H13" s="62">
        <v>193414</v>
      </c>
      <c r="I13" s="62">
        <v>159119</v>
      </c>
      <c r="J13" s="62">
        <v>132679</v>
      </c>
      <c r="K13" s="72">
        <v>1135593</v>
      </c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</row>
    <row r="14" spans="1:24" x14ac:dyDescent="0.2">
      <c r="A14" s="32"/>
      <c r="B14" s="32"/>
      <c r="C14" s="63" t="s">
        <v>216</v>
      </c>
      <c r="D14" s="64" t="s">
        <v>239</v>
      </c>
      <c r="E14" s="65">
        <v>0</v>
      </c>
      <c r="F14" s="65">
        <v>5861</v>
      </c>
      <c r="G14" s="65">
        <v>0</v>
      </c>
      <c r="H14" s="65">
        <v>0</v>
      </c>
      <c r="I14" s="65">
        <v>0</v>
      </c>
      <c r="J14" s="65">
        <v>10444</v>
      </c>
      <c r="K14" s="73">
        <v>16305</v>
      </c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</row>
    <row r="15" spans="1:24" x14ac:dyDescent="0.2">
      <c r="A15" s="32"/>
      <c r="B15" s="32"/>
      <c r="C15" s="94" t="s">
        <v>217</v>
      </c>
      <c r="D15" s="95" t="s">
        <v>240</v>
      </c>
      <c r="E15" s="96">
        <v>65423</v>
      </c>
      <c r="F15" s="96">
        <v>331944</v>
      </c>
      <c r="G15" s="96">
        <v>247153</v>
      </c>
      <c r="H15" s="96">
        <v>193414</v>
      </c>
      <c r="I15" s="96">
        <v>159119</v>
      </c>
      <c r="J15" s="96">
        <v>122235</v>
      </c>
      <c r="K15" s="97">
        <v>1119288</v>
      </c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</row>
    <row r="16" spans="1:24" x14ac:dyDescent="0.2">
      <c r="A16" s="32"/>
      <c r="B16" s="32"/>
      <c r="C16" s="69" t="s">
        <v>219</v>
      </c>
      <c r="D16" s="70" t="s">
        <v>230</v>
      </c>
      <c r="E16" s="144"/>
      <c r="F16" s="144"/>
      <c r="G16" s="144"/>
      <c r="H16" s="144"/>
      <c r="I16" s="144"/>
      <c r="J16" s="144"/>
      <c r="K16" s="148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</row>
    <row r="17" spans="1:24" x14ac:dyDescent="0.2">
      <c r="A17" s="32"/>
      <c r="B17" s="32"/>
      <c r="C17" s="86" t="s">
        <v>234</v>
      </c>
      <c r="D17" s="98" t="s">
        <v>241</v>
      </c>
      <c r="E17" s="88">
        <v>59635</v>
      </c>
      <c r="F17" s="88">
        <v>370548</v>
      </c>
      <c r="G17" s="88">
        <v>171424</v>
      </c>
      <c r="H17" s="88">
        <v>147953</v>
      </c>
      <c r="I17" s="88">
        <v>-14936</v>
      </c>
      <c r="J17" s="88">
        <v>82199</v>
      </c>
      <c r="K17" s="99">
        <v>816823</v>
      </c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</row>
    <row r="18" spans="1:24" x14ac:dyDescent="0.2">
      <c r="A18" s="32"/>
      <c r="B18" s="32"/>
      <c r="C18" s="63" t="s">
        <v>216</v>
      </c>
      <c r="D18" s="64" t="s">
        <v>242</v>
      </c>
      <c r="E18" s="65">
        <v>0</v>
      </c>
      <c r="F18" s="65">
        <v>604</v>
      </c>
      <c r="G18" s="65">
        <v>0</v>
      </c>
      <c r="H18" s="65">
        <v>0</v>
      </c>
      <c r="I18" s="65">
        <v>0</v>
      </c>
      <c r="J18" s="65">
        <v>5512</v>
      </c>
      <c r="K18" s="73">
        <v>6116</v>
      </c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</row>
    <row r="19" spans="1:24" x14ac:dyDescent="0.2">
      <c r="A19" s="32"/>
      <c r="B19" s="32"/>
      <c r="C19" s="94" t="s">
        <v>217</v>
      </c>
      <c r="D19" s="95" t="s">
        <v>243</v>
      </c>
      <c r="E19" s="96">
        <v>59635</v>
      </c>
      <c r="F19" s="96">
        <v>369944</v>
      </c>
      <c r="G19" s="96">
        <v>171424</v>
      </c>
      <c r="H19" s="96">
        <v>147953</v>
      </c>
      <c r="I19" s="96">
        <v>-14936</v>
      </c>
      <c r="J19" s="96">
        <v>76687</v>
      </c>
      <c r="K19" s="97">
        <v>810707</v>
      </c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</row>
    <row r="20" spans="1:24" x14ac:dyDescent="0.2">
      <c r="A20" s="32"/>
      <c r="B20" s="32"/>
      <c r="C20" s="69" t="s">
        <v>220</v>
      </c>
      <c r="D20" s="70" t="s">
        <v>230</v>
      </c>
      <c r="E20" s="144"/>
      <c r="F20" s="144"/>
      <c r="G20" s="144"/>
      <c r="H20" s="144"/>
      <c r="I20" s="144"/>
      <c r="J20" s="144"/>
      <c r="K20" s="148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</row>
    <row r="21" spans="1:24" x14ac:dyDescent="0.2">
      <c r="A21" s="32"/>
      <c r="B21" s="32"/>
      <c r="C21" s="86" t="s">
        <v>234</v>
      </c>
      <c r="D21" s="98" t="s">
        <v>244</v>
      </c>
      <c r="E21" s="88">
        <v>0</v>
      </c>
      <c r="F21" s="88">
        <v>0</v>
      </c>
      <c r="G21" s="88">
        <v>0</v>
      </c>
      <c r="H21" s="88">
        <v>0</v>
      </c>
      <c r="I21" s="88">
        <v>0</v>
      </c>
      <c r="J21" s="88">
        <v>0</v>
      </c>
      <c r="K21" s="99">
        <v>0</v>
      </c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</row>
    <row r="22" spans="1:24" x14ac:dyDescent="0.2">
      <c r="A22" s="32"/>
      <c r="B22" s="32"/>
      <c r="C22" s="63" t="s">
        <v>216</v>
      </c>
      <c r="D22" s="64" t="s">
        <v>245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73">
        <v>0</v>
      </c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</row>
    <row r="23" spans="1:24" x14ac:dyDescent="0.2">
      <c r="A23" s="32"/>
      <c r="B23" s="32"/>
      <c r="C23" s="66" t="s">
        <v>217</v>
      </c>
      <c r="D23" s="67" t="s">
        <v>246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80">
        <v>0</v>
      </c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</row>
    <row r="24" spans="1:24" x14ac:dyDescent="0.2">
      <c r="A24" s="32"/>
      <c r="B24" s="32"/>
      <c r="C24" s="69" t="s">
        <v>222</v>
      </c>
      <c r="D24" s="70" t="s">
        <v>247</v>
      </c>
      <c r="E24" s="56">
        <v>2176</v>
      </c>
      <c r="F24" s="56">
        <v>51407</v>
      </c>
      <c r="G24" s="56">
        <v>76501</v>
      </c>
      <c r="H24" s="56">
        <v>32387</v>
      </c>
      <c r="I24" s="56">
        <v>29225</v>
      </c>
      <c r="J24" s="56">
        <v>15324</v>
      </c>
      <c r="K24" s="55">
        <v>207020</v>
      </c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x14ac:dyDescent="0.2">
      <c r="A25" s="32"/>
      <c r="B25" s="32"/>
      <c r="C25" s="69" t="s">
        <v>223</v>
      </c>
      <c r="D25" s="70" t="s">
        <v>248</v>
      </c>
      <c r="E25" s="144"/>
      <c r="F25" s="144"/>
      <c r="G25" s="144"/>
      <c r="H25" s="144"/>
      <c r="I25" s="144"/>
      <c r="J25" s="144"/>
      <c r="K25" s="81">
        <v>1707</v>
      </c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</row>
    <row r="26" spans="1:24" ht="10.8" thickBot="1" x14ac:dyDescent="0.25">
      <c r="A26" s="32"/>
      <c r="B26" s="32"/>
      <c r="C26" s="37" t="s">
        <v>224</v>
      </c>
      <c r="D26" s="71" t="s">
        <v>249</v>
      </c>
      <c r="E26" s="145"/>
      <c r="F26" s="145"/>
      <c r="G26" s="145"/>
      <c r="H26" s="145"/>
      <c r="I26" s="145"/>
      <c r="J26" s="145"/>
      <c r="K26" s="82">
        <v>208727</v>
      </c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1:24" x14ac:dyDescent="0.2">
      <c r="A27" s="32"/>
      <c r="B27" s="32"/>
      <c r="C27" s="435"/>
      <c r="D27" s="435"/>
      <c r="E27" s="435"/>
      <c r="F27" s="435"/>
      <c r="G27" s="435"/>
      <c r="H27" s="435"/>
      <c r="I27" s="435"/>
      <c r="J27" s="435"/>
      <c r="K27" s="435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x14ac:dyDescent="0.2">
      <c r="A28" s="32"/>
      <c r="B28" s="32"/>
      <c r="C28" s="42"/>
      <c r="D28" s="42"/>
      <c r="E28" s="42"/>
      <c r="F28" s="42"/>
      <c r="G28" s="42"/>
      <c r="H28" s="42"/>
      <c r="I28" s="42"/>
      <c r="J28" s="42"/>
      <c r="K28" s="4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</row>
    <row r="29" spans="1:24" x14ac:dyDescent="0.2">
      <c r="A29" s="32"/>
      <c r="B29" s="32"/>
      <c r="C29" s="42"/>
      <c r="D29" s="42"/>
      <c r="E29" s="42"/>
      <c r="F29" s="42"/>
      <c r="G29" s="42"/>
      <c r="H29" s="42"/>
      <c r="I29" s="42"/>
      <c r="J29" s="42"/>
      <c r="K29" s="4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</row>
    <row r="30" spans="1:24" x14ac:dyDescent="0.2">
      <c r="A30" s="32"/>
      <c r="B30" s="32"/>
      <c r="C30" s="42"/>
      <c r="D30" s="42"/>
      <c r="E30" s="42"/>
      <c r="F30" s="42"/>
      <c r="G30" s="42"/>
      <c r="H30" s="42"/>
      <c r="I30" s="42"/>
      <c r="J30" s="42"/>
      <c r="K30" s="4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</row>
    <row r="31" spans="1:24" x14ac:dyDescent="0.2">
      <c r="A31" s="32"/>
      <c r="B31" s="32"/>
      <c r="C31" s="42"/>
      <c r="D31" s="42"/>
      <c r="E31" s="42"/>
      <c r="F31" s="42"/>
      <c r="G31" s="42"/>
      <c r="H31" s="42"/>
      <c r="I31" s="42"/>
      <c r="J31" s="42"/>
      <c r="K31" s="4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</row>
    <row r="32" spans="1:24" x14ac:dyDescent="0.2">
      <c r="A32" s="32"/>
      <c r="B32" s="32"/>
      <c r="C32" s="42"/>
      <c r="D32" s="42"/>
      <c r="E32" s="42"/>
      <c r="F32" s="42"/>
      <c r="G32" s="42"/>
      <c r="H32" s="42"/>
      <c r="I32" s="42"/>
      <c r="J32" s="42"/>
      <c r="K32" s="4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</row>
    <row r="33" spans="1:24" x14ac:dyDescent="0.2">
      <c r="A33" s="32"/>
      <c r="B33" s="32"/>
      <c r="C33" s="42"/>
      <c r="D33" s="42"/>
      <c r="E33" s="42"/>
      <c r="F33" s="42"/>
      <c r="G33" s="42"/>
      <c r="H33" s="42"/>
      <c r="I33" s="42"/>
      <c r="J33" s="42"/>
      <c r="K33" s="4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</row>
    <row r="34" spans="1:24" x14ac:dyDescent="0.2">
      <c r="A34" s="32"/>
      <c r="B34" s="32"/>
      <c r="C34" s="42"/>
      <c r="D34" s="42"/>
      <c r="E34" s="42"/>
      <c r="F34" s="42"/>
      <c r="G34" s="42"/>
      <c r="H34" s="42"/>
      <c r="I34" s="42"/>
      <c r="J34" s="42"/>
      <c r="K34" s="4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</row>
    <row r="35" spans="1:24" x14ac:dyDescent="0.2">
      <c r="A35" s="32"/>
      <c r="B35" s="32"/>
      <c r="C35" s="42"/>
      <c r="D35" s="42"/>
      <c r="E35" s="42"/>
      <c r="F35" s="42"/>
      <c r="G35" s="42"/>
      <c r="H35" s="42"/>
      <c r="I35" s="42"/>
      <c r="J35" s="42"/>
      <c r="K35" s="4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</row>
    <row r="36" spans="1:24" x14ac:dyDescent="0.2">
      <c r="A36" s="32"/>
      <c r="B36" s="32"/>
      <c r="C36" s="42"/>
      <c r="D36" s="42"/>
      <c r="E36" s="42"/>
      <c r="F36" s="42"/>
      <c r="G36" s="42"/>
      <c r="H36" s="42"/>
      <c r="I36" s="42"/>
      <c r="J36" s="42"/>
      <c r="K36" s="4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1:24" x14ac:dyDescent="0.2">
      <c r="A37" s="32"/>
      <c r="B37" s="32"/>
      <c r="C37" s="42"/>
      <c r="D37" s="42"/>
      <c r="E37" s="42"/>
      <c r="F37" s="42"/>
      <c r="G37" s="42"/>
      <c r="H37" s="42"/>
      <c r="I37" s="42"/>
      <c r="J37" s="42"/>
      <c r="K37" s="4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</row>
    <row r="38" spans="1:24" x14ac:dyDescent="0.2">
      <c r="A38" s="32"/>
      <c r="B38" s="32"/>
      <c r="C38" s="42"/>
      <c r="D38" s="42"/>
      <c r="E38" s="42"/>
      <c r="F38" s="42"/>
      <c r="G38" s="42"/>
      <c r="H38" s="42"/>
      <c r="I38" s="42"/>
      <c r="J38" s="42"/>
      <c r="K38" s="4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</row>
    <row r="39" spans="1:24" x14ac:dyDescent="0.2">
      <c r="A39" s="32"/>
      <c r="B39" s="32"/>
      <c r="C39" s="42"/>
      <c r="D39" s="42"/>
      <c r="E39" s="42"/>
      <c r="F39" s="42"/>
      <c r="G39" s="42"/>
      <c r="H39" s="42"/>
      <c r="I39" s="42"/>
      <c r="J39" s="42"/>
      <c r="K39" s="4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</row>
    <row r="40" spans="1:24" x14ac:dyDescent="0.2">
      <c r="A40" s="32"/>
      <c r="B40" s="32"/>
      <c r="C40" s="42"/>
      <c r="D40" s="42"/>
      <c r="E40" s="42"/>
      <c r="F40" s="42"/>
      <c r="G40" s="42"/>
      <c r="H40" s="42"/>
      <c r="I40" s="42"/>
      <c r="J40" s="42"/>
      <c r="K40" s="4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</row>
    <row r="41" spans="1:24" x14ac:dyDescent="0.2">
      <c r="A41" s="32"/>
      <c r="B41" s="32"/>
      <c r="C41" s="42"/>
      <c r="D41" s="42"/>
      <c r="E41" s="42"/>
      <c r="F41" s="42"/>
      <c r="G41" s="42"/>
      <c r="H41" s="42"/>
      <c r="I41" s="42"/>
      <c r="J41" s="42"/>
      <c r="K41" s="4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</row>
    <row r="42" spans="1:24" x14ac:dyDescent="0.2">
      <c r="A42" s="32"/>
      <c r="B42" s="32"/>
      <c r="C42" s="42"/>
      <c r="D42" s="42"/>
      <c r="E42" s="42"/>
      <c r="F42" s="42"/>
      <c r="G42" s="42"/>
      <c r="H42" s="42"/>
      <c r="I42" s="42"/>
      <c r="J42" s="42"/>
      <c r="K42" s="4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</row>
    <row r="43" spans="1:24" x14ac:dyDescent="0.2">
      <c r="A43" s="32"/>
      <c r="B43" s="32"/>
      <c r="C43" s="42"/>
      <c r="D43" s="42"/>
      <c r="E43" s="42"/>
      <c r="F43" s="42"/>
      <c r="G43" s="42"/>
      <c r="H43" s="42"/>
      <c r="I43" s="42"/>
      <c r="J43" s="42"/>
      <c r="K43" s="4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</row>
    <row r="44" spans="1:24" x14ac:dyDescent="0.2">
      <c r="A44" s="32"/>
      <c r="B44" s="32"/>
      <c r="C44" s="42"/>
      <c r="D44" s="42"/>
      <c r="E44" s="42"/>
      <c r="F44" s="42"/>
      <c r="G44" s="42"/>
      <c r="H44" s="42"/>
      <c r="I44" s="42"/>
      <c r="J44" s="42"/>
      <c r="K44" s="4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</row>
    <row r="45" spans="1:24" x14ac:dyDescent="0.2">
      <c r="A45" s="32"/>
      <c r="B45" s="32"/>
      <c r="C45" s="42"/>
      <c r="D45" s="42"/>
      <c r="E45" s="42"/>
      <c r="F45" s="42"/>
      <c r="G45" s="42"/>
      <c r="H45" s="42"/>
      <c r="I45" s="42"/>
      <c r="J45" s="42"/>
      <c r="K45" s="4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</row>
    <row r="46" spans="1:24" x14ac:dyDescent="0.2">
      <c r="A46" s="32"/>
      <c r="B46" s="32"/>
      <c r="C46" s="42"/>
      <c r="D46" s="42"/>
      <c r="E46" s="42"/>
      <c r="F46" s="42"/>
      <c r="G46" s="42"/>
      <c r="H46" s="42"/>
      <c r="I46" s="42"/>
      <c r="J46" s="42"/>
      <c r="K46" s="4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</row>
    <row r="47" spans="1:24" x14ac:dyDescent="0.2">
      <c r="A47" s="32"/>
      <c r="B47" s="32"/>
      <c r="C47" s="42"/>
      <c r="D47" s="42"/>
      <c r="E47" s="42"/>
      <c r="F47" s="42"/>
      <c r="G47" s="42"/>
      <c r="H47" s="42"/>
      <c r="I47" s="42"/>
      <c r="J47" s="42"/>
      <c r="K47" s="4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</row>
    <row r="48" spans="1:24" x14ac:dyDescent="0.2">
      <c r="A48" s="32"/>
      <c r="B48" s="32"/>
      <c r="C48" s="42"/>
      <c r="D48" s="42"/>
      <c r="E48" s="42"/>
      <c r="F48" s="42"/>
      <c r="G48" s="42"/>
      <c r="H48" s="42"/>
      <c r="I48" s="42"/>
      <c r="J48" s="42"/>
      <c r="K48" s="4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</row>
    <row r="49" spans="1:24" x14ac:dyDescent="0.2">
      <c r="A49" s="32"/>
      <c r="B49" s="32"/>
      <c r="C49" s="42"/>
      <c r="D49" s="42"/>
      <c r="E49" s="42"/>
      <c r="F49" s="42"/>
      <c r="G49" s="42"/>
      <c r="H49" s="42"/>
      <c r="I49" s="42"/>
      <c r="J49" s="42"/>
      <c r="K49" s="4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</row>
    <row r="50" spans="1:24" x14ac:dyDescent="0.2">
      <c r="A50" s="32"/>
      <c r="B50" s="32"/>
      <c r="C50" s="42"/>
      <c r="D50" s="42"/>
      <c r="E50" s="42"/>
      <c r="F50" s="42"/>
      <c r="G50" s="42"/>
      <c r="H50" s="42"/>
      <c r="I50" s="42"/>
      <c r="J50" s="42"/>
      <c r="K50" s="4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</row>
    <row r="51" spans="1:24" x14ac:dyDescent="0.2">
      <c r="A51" s="32"/>
      <c r="B51" s="32"/>
      <c r="C51" s="42"/>
      <c r="D51" s="42"/>
      <c r="E51" s="42"/>
      <c r="F51" s="42"/>
      <c r="G51" s="42"/>
      <c r="H51" s="42"/>
      <c r="I51" s="42"/>
      <c r="J51" s="42"/>
      <c r="K51" s="4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</row>
    <row r="52" spans="1:24" x14ac:dyDescent="0.2">
      <c r="A52" s="32"/>
      <c r="B52" s="32"/>
      <c r="C52" s="42"/>
      <c r="D52" s="42"/>
      <c r="E52" s="42"/>
      <c r="F52" s="42"/>
      <c r="G52" s="42"/>
      <c r="H52" s="42"/>
      <c r="I52" s="42"/>
      <c r="J52" s="42"/>
      <c r="K52" s="4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</row>
    <row r="53" spans="1:24" x14ac:dyDescent="0.2">
      <c r="A53" s="32"/>
      <c r="B53" s="32"/>
      <c r="C53" s="42"/>
      <c r="D53" s="42"/>
      <c r="E53" s="42"/>
      <c r="F53" s="42"/>
      <c r="G53" s="42"/>
      <c r="H53" s="42"/>
      <c r="I53" s="42"/>
      <c r="J53" s="42"/>
      <c r="K53" s="4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</row>
    <row r="54" spans="1:24" x14ac:dyDescent="0.2">
      <c r="A54" s="32"/>
      <c r="B54" s="32"/>
      <c r="C54" s="42"/>
      <c r="D54" s="42"/>
      <c r="E54" s="42"/>
      <c r="F54" s="42"/>
      <c r="G54" s="42"/>
      <c r="H54" s="42"/>
      <c r="I54" s="42"/>
      <c r="J54" s="42"/>
      <c r="K54" s="4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</row>
    <row r="55" spans="1:24" x14ac:dyDescent="0.2">
      <c r="A55" s="32"/>
      <c r="B55" s="32"/>
      <c r="C55" s="42"/>
      <c r="D55" s="42"/>
      <c r="E55" s="42"/>
      <c r="F55" s="42"/>
      <c r="G55" s="42"/>
      <c r="H55" s="42"/>
      <c r="I55" s="42"/>
      <c r="J55" s="42"/>
      <c r="K55" s="4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</row>
    <row r="56" spans="1:24" x14ac:dyDescent="0.2">
      <c r="A56" s="32"/>
      <c r="B56" s="32"/>
      <c r="C56" s="42"/>
      <c r="D56" s="42"/>
      <c r="E56" s="42"/>
      <c r="F56" s="42"/>
      <c r="G56" s="42"/>
      <c r="H56" s="42"/>
      <c r="I56" s="42"/>
      <c r="J56" s="42"/>
      <c r="K56" s="4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</row>
    <row r="57" spans="1:24" x14ac:dyDescent="0.2">
      <c r="A57" s="32"/>
      <c r="B57" s="32"/>
      <c r="C57" s="42"/>
      <c r="D57" s="42"/>
      <c r="E57" s="42"/>
      <c r="F57" s="42"/>
      <c r="G57" s="42"/>
      <c r="H57" s="42"/>
      <c r="I57" s="42"/>
      <c r="J57" s="42"/>
      <c r="K57" s="4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</row>
    <row r="58" spans="1:24" x14ac:dyDescent="0.2">
      <c r="A58" s="32"/>
      <c r="B58" s="32"/>
      <c r="C58" s="42"/>
      <c r="D58" s="42"/>
      <c r="E58" s="42"/>
      <c r="F58" s="42"/>
      <c r="G58" s="42"/>
      <c r="H58" s="42"/>
      <c r="I58" s="42"/>
      <c r="J58" s="42"/>
      <c r="K58" s="4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</row>
    <row r="59" spans="1:24" x14ac:dyDescent="0.2">
      <c r="A59" s="32"/>
      <c r="B59" s="32"/>
      <c r="C59" s="42"/>
      <c r="D59" s="42"/>
      <c r="E59" s="42"/>
      <c r="F59" s="42"/>
      <c r="G59" s="42"/>
      <c r="H59" s="42"/>
      <c r="I59" s="42"/>
      <c r="J59" s="42"/>
      <c r="K59" s="4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</row>
    <row r="60" spans="1:24" x14ac:dyDescent="0.2">
      <c r="A60" s="32"/>
      <c r="B60" s="32"/>
      <c r="C60" s="42"/>
      <c r="D60" s="42"/>
      <c r="E60" s="42"/>
      <c r="F60" s="42"/>
      <c r="G60" s="42"/>
      <c r="H60" s="42"/>
      <c r="I60" s="42"/>
      <c r="J60" s="42"/>
      <c r="K60" s="4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</row>
    <row r="61" spans="1:24" x14ac:dyDescent="0.2">
      <c r="A61" s="32"/>
      <c r="B61" s="32"/>
      <c r="C61" s="42"/>
      <c r="D61" s="42"/>
      <c r="E61" s="42"/>
      <c r="F61" s="42"/>
      <c r="G61" s="42"/>
      <c r="H61" s="42"/>
      <c r="I61" s="42"/>
      <c r="J61" s="42"/>
      <c r="K61" s="4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</row>
    <row r="62" spans="1:24" x14ac:dyDescent="0.2">
      <c r="A62" s="32"/>
      <c r="B62" s="32"/>
      <c r="C62" s="42"/>
      <c r="D62" s="42"/>
      <c r="E62" s="42"/>
      <c r="F62" s="42"/>
      <c r="G62" s="42"/>
      <c r="H62" s="42"/>
      <c r="I62" s="42"/>
      <c r="J62" s="42"/>
      <c r="K62" s="4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</row>
    <row r="63" spans="1:24" x14ac:dyDescent="0.2">
      <c r="A63" s="32"/>
      <c r="B63" s="32"/>
      <c r="C63" s="42"/>
      <c r="D63" s="42"/>
      <c r="E63" s="42"/>
      <c r="F63" s="42"/>
      <c r="G63" s="42"/>
      <c r="H63" s="42"/>
      <c r="I63" s="42"/>
      <c r="J63" s="42"/>
      <c r="K63" s="4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</row>
    <row r="64" spans="1:24" x14ac:dyDescent="0.2">
      <c r="A64" s="32"/>
      <c r="B64" s="32"/>
      <c r="C64" s="42"/>
      <c r="D64" s="42"/>
      <c r="E64" s="42"/>
      <c r="F64" s="42"/>
      <c r="G64" s="42"/>
      <c r="H64" s="42"/>
      <c r="I64" s="42"/>
      <c r="J64" s="42"/>
      <c r="K64" s="4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</row>
    <row r="65" spans="1:24" x14ac:dyDescent="0.2">
      <c r="A65" s="32"/>
      <c r="B65" s="32"/>
      <c r="C65" s="42"/>
      <c r="D65" s="42"/>
      <c r="E65" s="42"/>
      <c r="F65" s="42"/>
      <c r="G65" s="42"/>
      <c r="H65" s="42"/>
      <c r="I65" s="42"/>
      <c r="J65" s="42"/>
      <c r="K65" s="4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</row>
    <row r="66" spans="1:24" x14ac:dyDescent="0.2">
      <c r="A66" s="32"/>
      <c r="B66" s="32"/>
      <c r="C66" s="42"/>
      <c r="D66" s="42"/>
      <c r="E66" s="42"/>
      <c r="F66" s="42"/>
      <c r="G66" s="42"/>
      <c r="H66" s="42"/>
      <c r="I66" s="42"/>
      <c r="J66" s="42"/>
      <c r="K66" s="4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</row>
    <row r="67" spans="1:24" x14ac:dyDescent="0.2">
      <c r="A67" s="32"/>
      <c r="B67" s="32"/>
      <c r="C67" s="42"/>
      <c r="D67" s="42"/>
      <c r="E67" s="42"/>
      <c r="F67" s="42"/>
      <c r="G67" s="42"/>
      <c r="H67" s="42"/>
      <c r="I67" s="42"/>
      <c r="J67" s="42"/>
      <c r="K67" s="4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</row>
    <row r="68" spans="1:24" x14ac:dyDescent="0.2">
      <c r="A68" s="32"/>
      <c r="B68" s="32"/>
      <c r="C68" s="42"/>
      <c r="D68" s="42"/>
      <c r="E68" s="42"/>
      <c r="F68" s="42"/>
      <c r="G68" s="42"/>
      <c r="H68" s="42"/>
      <c r="I68" s="42"/>
      <c r="J68" s="42"/>
      <c r="K68" s="4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</row>
    <row r="69" spans="1:24" x14ac:dyDescent="0.2">
      <c r="A69" s="32"/>
      <c r="B69" s="32"/>
      <c r="C69" s="42"/>
      <c r="D69" s="42"/>
      <c r="E69" s="42"/>
      <c r="F69" s="42"/>
      <c r="G69" s="42"/>
      <c r="H69" s="42"/>
      <c r="I69" s="42"/>
      <c r="J69" s="42"/>
      <c r="K69" s="4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</row>
    <row r="70" spans="1:24" x14ac:dyDescent="0.2">
      <c r="A70" s="32"/>
      <c r="B70" s="32"/>
      <c r="C70" s="42"/>
      <c r="D70" s="42"/>
      <c r="E70" s="42"/>
      <c r="F70" s="42"/>
      <c r="G70" s="42"/>
      <c r="H70" s="42"/>
      <c r="I70" s="42"/>
      <c r="J70" s="42"/>
      <c r="K70" s="4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</row>
    <row r="71" spans="1:24" x14ac:dyDescent="0.2">
      <c r="A71" s="32"/>
      <c r="B71" s="32"/>
      <c r="C71" s="42"/>
      <c r="D71" s="42"/>
      <c r="E71" s="42"/>
      <c r="F71" s="42"/>
      <c r="G71" s="42"/>
      <c r="H71" s="42"/>
      <c r="I71" s="42"/>
      <c r="J71" s="42"/>
      <c r="K71" s="4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</row>
    <row r="72" spans="1:24" x14ac:dyDescent="0.2">
      <c r="A72" s="32"/>
      <c r="B72" s="32"/>
      <c r="C72" s="42"/>
      <c r="D72" s="42"/>
      <c r="E72" s="42"/>
      <c r="F72" s="42"/>
      <c r="G72" s="42"/>
      <c r="H72" s="42"/>
      <c r="I72" s="42"/>
      <c r="J72" s="42"/>
      <c r="K72" s="4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</row>
    <row r="73" spans="1:24" x14ac:dyDescent="0.2">
      <c r="A73" s="32"/>
      <c r="B73" s="32"/>
      <c r="C73" s="42"/>
      <c r="D73" s="42"/>
      <c r="E73" s="42"/>
      <c r="F73" s="42"/>
      <c r="G73" s="42"/>
      <c r="H73" s="42"/>
      <c r="I73" s="42"/>
      <c r="J73" s="42"/>
      <c r="K73" s="4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</row>
    <row r="74" spans="1:24" x14ac:dyDescent="0.2">
      <c r="A74" s="32"/>
      <c r="B74" s="32"/>
      <c r="C74" s="42"/>
      <c r="D74" s="42"/>
      <c r="E74" s="42"/>
      <c r="F74" s="42"/>
      <c r="G74" s="42"/>
      <c r="H74" s="42"/>
      <c r="I74" s="42"/>
      <c r="J74" s="42"/>
      <c r="K74" s="4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</row>
    <row r="75" spans="1:24" x14ac:dyDescent="0.2">
      <c r="A75" s="32"/>
      <c r="B75" s="32"/>
      <c r="C75" s="42"/>
      <c r="D75" s="42"/>
      <c r="E75" s="42"/>
      <c r="F75" s="42"/>
      <c r="G75" s="42"/>
      <c r="H75" s="42"/>
      <c r="I75" s="42"/>
      <c r="J75" s="42"/>
      <c r="K75" s="4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</row>
    <row r="76" spans="1:24" x14ac:dyDescent="0.2">
      <c r="A76" s="32"/>
      <c r="B76" s="32"/>
      <c r="C76" s="42"/>
      <c r="D76" s="42"/>
      <c r="E76" s="42"/>
      <c r="F76" s="42"/>
      <c r="G76" s="42"/>
      <c r="H76" s="42"/>
      <c r="I76" s="42"/>
      <c r="J76" s="42"/>
      <c r="K76" s="4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</row>
    <row r="77" spans="1:24" x14ac:dyDescent="0.2">
      <c r="A77" s="32"/>
      <c r="B77" s="32"/>
      <c r="C77" s="42"/>
      <c r="D77" s="42"/>
      <c r="E77" s="42"/>
      <c r="F77" s="42"/>
      <c r="G77" s="42"/>
      <c r="H77" s="42"/>
      <c r="I77" s="42"/>
      <c r="J77" s="42"/>
      <c r="K77" s="4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</row>
    <row r="78" spans="1:24" x14ac:dyDescent="0.2">
      <c r="A78" s="32"/>
      <c r="B78" s="32"/>
      <c r="C78" s="42"/>
      <c r="D78" s="42"/>
      <c r="E78" s="42"/>
      <c r="F78" s="42"/>
      <c r="G78" s="42"/>
      <c r="H78" s="42"/>
      <c r="I78" s="42"/>
      <c r="J78" s="42"/>
      <c r="K78" s="4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</row>
    <row r="79" spans="1:24" x14ac:dyDescent="0.2">
      <c r="A79" s="32"/>
      <c r="B79" s="32"/>
      <c r="C79" s="42"/>
      <c r="D79" s="42"/>
      <c r="E79" s="42"/>
      <c r="F79" s="42"/>
      <c r="G79" s="42"/>
      <c r="H79" s="42"/>
      <c r="I79" s="42"/>
      <c r="J79" s="42"/>
      <c r="K79" s="4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</row>
    <row r="80" spans="1:24" x14ac:dyDescent="0.2">
      <c r="A80" s="32"/>
      <c r="B80" s="32"/>
      <c r="C80" s="42"/>
      <c r="D80" s="42"/>
      <c r="E80" s="42"/>
      <c r="F80" s="42"/>
      <c r="G80" s="42"/>
      <c r="H80" s="42"/>
      <c r="I80" s="42"/>
      <c r="J80" s="42"/>
      <c r="K80" s="4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</row>
    <row r="81" spans="1:24" x14ac:dyDescent="0.2">
      <c r="A81" s="32"/>
      <c r="B81" s="32"/>
      <c r="C81" s="42"/>
      <c r="D81" s="42"/>
      <c r="E81" s="42"/>
      <c r="F81" s="42"/>
      <c r="G81" s="42"/>
      <c r="H81" s="42"/>
      <c r="I81" s="42"/>
      <c r="J81" s="42"/>
      <c r="K81" s="4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</row>
    <row r="82" spans="1:24" x14ac:dyDescent="0.2">
      <c r="A82" s="32"/>
      <c r="B82" s="32"/>
      <c r="C82" s="42"/>
      <c r="D82" s="42"/>
      <c r="E82" s="42"/>
      <c r="F82" s="42"/>
      <c r="G82" s="42"/>
      <c r="H82" s="42"/>
      <c r="I82" s="42"/>
      <c r="J82" s="42"/>
      <c r="K82" s="4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</row>
    <row r="83" spans="1:24" x14ac:dyDescent="0.2">
      <c r="A83" s="32"/>
      <c r="B83" s="32"/>
      <c r="C83" s="42"/>
      <c r="D83" s="42"/>
      <c r="E83" s="42"/>
      <c r="F83" s="42"/>
      <c r="G83" s="42"/>
      <c r="H83" s="42"/>
      <c r="I83" s="42"/>
      <c r="J83" s="42"/>
      <c r="K83" s="4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</row>
    <row r="84" spans="1:24" x14ac:dyDescent="0.2">
      <c r="A84" s="32"/>
      <c r="B84" s="32"/>
      <c r="C84" s="42"/>
      <c r="D84" s="42"/>
      <c r="E84" s="42"/>
      <c r="F84" s="42"/>
      <c r="G84" s="42"/>
      <c r="H84" s="42"/>
      <c r="I84" s="42"/>
      <c r="J84" s="42"/>
      <c r="K84" s="4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</row>
    <row r="85" spans="1:24" x14ac:dyDescent="0.2">
      <c r="A85" s="32"/>
      <c r="B85" s="32"/>
      <c r="C85" s="42"/>
      <c r="D85" s="42"/>
      <c r="E85" s="42"/>
      <c r="F85" s="42"/>
      <c r="G85" s="42"/>
      <c r="H85" s="42"/>
      <c r="I85" s="42"/>
      <c r="J85" s="42"/>
      <c r="K85" s="4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</row>
    <row r="86" spans="1:24" x14ac:dyDescent="0.2">
      <c r="A86" s="32"/>
      <c r="B86" s="32"/>
      <c r="C86" s="42"/>
      <c r="D86" s="42"/>
      <c r="E86" s="42"/>
      <c r="F86" s="42"/>
      <c r="G86" s="42"/>
      <c r="H86" s="42"/>
      <c r="I86" s="42"/>
      <c r="J86" s="42"/>
      <c r="K86" s="4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</row>
    <row r="87" spans="1:24" x14ac:dyDescent="0.2">
      <c r="A87" s="32"/>
      <c r="B87" s="32"/>
      <c r="C87" s="42"/>
      <c r="D87" s="42"/>
      <c r="E87" s="42"/>
      <c r="F87" s="42"/>
      <c r="G87" s="42"/>
      <c r="H87" s="42"/>
      <c r="I87" s="42"/>
      <c r="J87" s="42"/>
      <c r="K87" s="4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</row>
    <row r="88" spans="1:24" x14ac:dyDescent="0.2">
      <c r="A88" s="32"/>
      <c r="B88" s="32"/>
      <c r="C88" s="42"/>
      <c r="D88" s="42"/>
      <c r="E88" s="42"/>
      <c r="F88" s="42"/>
      <c r="G88" s="42"/>
      <c r="H88" s="42"/>
      <c r="I88" s="42"/>
      <c r="J88" s="42"/>
      <c r="K88" s="4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</row>
    <row r="89" spans="1:24" x14ac:dyDescent="0.2">
      <c r="A89" s="32"/>
      <c r="B89" s="32"/>
      <c r="C89" s="42"/>
      <c r="D89" s="42"/>
      <c r="E89" s="42"/>
      <c r="F89" s="42"/>
      <c r="G89" s="42"/>
      <c r="H89" s="42"/>
      <c r="I89" s="42"/>
      <c r="J89" s="42"/>
      <c r="K89" s="4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</row>
    <row r="90" spans="1:24" x14ac:dyDescent="0.2">
      <c r="A90" s="32"/>
      <c r="B90" s="32"/>
      <c r="C90" s="42"/>
      <c r="D90" s="42"/>
      <c r="E90" s="42"/>
      <c r="F90" s="42"/>
      <c r="G90" s="42"/>
      <c r="H90" s="42"/>
      <c r="I90" s="42"/>
      <c r="J90" s="42"/>
      <c r="K90" s="4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</row>
    <row r="91" spans="1:24" x14ac:dyDescent="0.2">
      <c r="A91" s="32"/>
      <c r="B91" s="32"/>
      <c r="C91" s="42"/>
      <c r="D91" s="42"/>
      <c r="E91" s="42"/>
      <c r="F91" s="42"/>
      <c r="G91" s="42"/>
      <c r="H91" s="42"/>
      <c r="I91" s="42"/>
      <c r="J91" s="42"/>
      <c r="K91" s="4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</row>
    <row r="92" spans="1:24" x14ac:dyDescent="0.2">
      <c r="A92" s="32"/>
      <c r="B92" s="32"/>
      <c r="C92" s="42"/>
      <c r="D92" s="42"/>
      <c r="E92" s="42"/>
      <c r="F92" s="42"/>
      <c r="G92" s="42"/>
      <c r="H92" s="42"/>
      <c r="I92" s="42"/>
      <c r="J92" s="42"/>
      <c r="K92" s="4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</row>
    <row r="93" spans="1:24" x14ac:dyDescent="0.2">
      <c r="A93" s="32"/>
      <c r="B93" s="32"/>
      <c r="C93" s="42"/>
      <c r="D93" s="42"/>
      <c r="E93" s="42"/>
      <c r="F93" s="42"/>
      <c r="G93" s="42"/>
      <c r="H93" s="42"/>
      <c r="I93" s="42"/>
      <c r="J93" s="42"/>
      <c r="K93" s="4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</row>
    <row r="94" spans="1:24" x14ac:dyDescent="0.2">
      <c r="A94" s="32"/>
      <c r="B94" s="32"/>
      <c r="C94" s="42"/>
      <c r="D94" s="42"/>
      <c r="E94" s="42"/>
      <c r="F94" s="42"/>
      <c r="G94" s="42"/>
      <c r="H94" s="42"/>
      <c r="I94" s="42"/>
      <c r="J94" s="42"/>
      <c r="K94" s="4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</row>
    <row r="95" spans="1:24" x14ac:dyDescent="0.2">
      <c r="A95" s="32"/>
      <c r="B95" s="32"/>
      <c r="C95" s="42"/>
      <c r="D95" s="42"/>
      <c r="E95" s="42"/>
      <c r="F95" s="42"/>
      <c r="G95" s="42"/>
      <c r="H95" s="42"/>
      <c r="I95" s="42"/>
      <c r="J95" s="42"/>
      <c r="K95" s="4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</row>
    <row r="96" spans="1:24" x14ac:dyDescent="0.2">
      <c r="A96" s="32"/>
      <c r="B96" s="32"/>
      <c r="C96" s="42"/>
      <c r="D96" s="42"/>
      <c r="E96" s="42"/>
      <c r="F96" s="42"/>
      <c r="G96" s="42"/>
      <c r="H96" s="42"/>
      <c r="I96" s="42"/>
      <c r="J96" s="42"/>
      <c r="K96" s="4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</row>
    <row r="97" spans="1:24" x14ac:dyDescent="0.2">
      <c r="A97" s="32"/>
      <c r="B97" s="32"/>
      <c r="C97" s="42"/>
      <c r="D97" s="42"/>
      <c r="E97" s="42"/>
      <c r="F97" s="42"/>
      <c r="G97" s="42"/>
      <c r="H97" s="42"/>
      <c r="I97" s="42"/>
      <c r="J97" s="42"/>
      <c r="K97" s="4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</row>
    <row r="98" spans="1:24" x14ac:dyDescent="0.2">
      <c r="A98" s="32"/>
      <c r="B98" s="32"/>
      <c r="C98" s="42"/>
      <c r="D98" s="42"/>
      <c r="E98" s="42"/>
      <c r="F98" s="42"/>
      <c r="G98" s="42"/>
      <c r="H98" s="42"/>
      <c r="I98" s="42"/>
      <c r="J98" s="42"/>
      <c r="K98" s="4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</row>
    <row r="99" spans="1:24" x14ac:dyDescent="0.2">
      <c r="A99" s="32"/>
      <c r="B99" s="32"/>
      <c r="C99" s="42"/>
      <c r="D99" s="42"/>
      <c r="E99" s="42"/>
      <c r="F99" s="42"/>
      <c r="G99" s="42"/>
      <c r="H99" s="42"/>
      <c r="I99" s="42"/>
      <c r="J99" s="42"/>
      <c r="K99" s="4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</row>
    <row r="100" spans="1:24" ht="10.8" thickBot="1" x14ac:dyDescent="0.25">
      <c r="A100" s="32"/>
      <c r="B100" s="32"/>
      <c r="C100" s="42"/>
      <c r="D100" s="42"/>
      <c r="E100" s="42"/>
      <c r="F100" s="42"/>
      <c r="G100" s="42"/>
      <c r="H100" s="42"/>
      <c r="I100" s="42"/>
      <c r="J100" s="42"/>
      <c r="K100" s="4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</row>
  </sheetData>
  <mergeCells count="2">
    <mergeCell ref="F4:J4"/>
    <mergeCell ref="C27:K27"/>
  </mergeCells>
  <hyperlinks>
    <hyperlink ref="A1" location="MAIN!A4" display="MAIN" xr:uid="{00000000-0004-0000-07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2">
    <tabColor theme="8" tint="0.79985961485641044"/>
  </sheetPr>
  <dimension ref="A1:V25"/>
  <sheetViews>
    <sheetView zoomScale="150" zoomScaleNormal="150" workbookViewId="0"/>
  </sheetViews>
  <sheetFormatPr defaultColWidth="9.28515625" defaultRowHeight="10.199999999999999" x14ac:dyDescent="0.2"/>
  <cols>
    <col min="1" max="1" width="11.42578125" style="41" customWidth="1"/>
    <col min="2" max="2" width="2.28515625" style="41" customWidth="1"/>
    <col min="3" max="3" width="21.42578125" style="83" customWidth="1"/>
    <col min="4" max="4" width="6.140625" style="83" customWidth="1"/>
    <col min="5" max="5" width="10.42578125" style="83" customWidth="1"/>
    <col min="6" max="6" width="5.7109375" style="83" customWidth="1"/>
    <col min="7" max="7" width="9.42578125" style="83" customWidth="1"/>
    <col min="8" max="8" width="8.7109375" style="83" customWidth="1"/>
    <col min="9" max="9" width="5.7109375" style="83" customWidth="1"/>
    <col min="10" max="10" width="10" style="83" customWidth="1"/>
    <col min="11" max="11" width="9" style="83" customWidth="1"/>
    <col min="12" max="12" width="11.7109375" style="83" customWidth="1"/>
    <col min="13" max="13" width="9.7109375" style="83" customWidth="1"/>
    <col min="14" max="14" width="8.28515625" style="83" customWidth="1"/>
    <col min="15" max="15" width="5.140625" style="83" customWidth="1"/>
    <col min="16" max="16" width="9.28515625" style="83" customWidth="1"/>
    <col min="17" max="17" width="8.7109375" style="83" customWidth="1"/>
    <col min="18" max="18" width="9.28515625" style="83" customWidth="1"/>
    <col min="19" max="20" width="9.7109375" style="83" customWidth="1"/>
    <col min="21" max="21" width="8.28515625" style="83" hidden="1" customWidth="1"/>
    <col min="22" max="22" width="7.7109375" style="41" customWidth="1"/>
    <col min="23" max="16384" width="9.28515625" style="41"/>
  </cols>
  <sheetData>
    <row r="1" spans="1:22" ht="17.25" customHeight="1" thickBot="1" x14ac:dyDescent="0.25">
      <c r="A1" s="40" t="s">
        <v>44</v>
      </c>
      <c r="Q1" s="83" t="s">
        <v>451</v>
      </c>
    </row>
    <row r="2" spans="1:22" ht="13.5" customHeight="1" x14ac:dyDescent="0.2">
      <c r="C2" s="23" t="s">
        <v>503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32"/>
    </row>
    <row r="3" spans="1:22" x14ac:dyDescent="0.2"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32"/>
    </row>
    <row r="4" spans="1:22" ht="26.25" customHeight="1" x14ac:dyDescent="0.2">
      <c r="C4" s="192"/>
      <c r="D4" s="193"/>
      <c r="E4" s="436" t="s">
        <v>274</v>
      </c>
      <c r="F4" s="439" t="s">
        <v>275</v>
      </c>
      <c r="G4" s="439"/>
      <c r="H4" s="439"/>
      <c r="I4" s="438" t="s">
        <v>276</v>
      </c>
      <c r="J4" s="438"/>
      <c r="K4" s="438"/>
      <c r="L4" s="436" t="s">
        <v>448</v>
      </c>
      <c r="M4" s="436" t="s">
        <v>449</v>
      </c>
      <c r="N4" s="440" t="s">
        <v>450</v>
      </c>
      <c r="O4" s="438" t="s">
        <v>315</v>
      </c>
      <c r="P4" s="438"/>
      <c r="Q4" s="438"/>
      <c r="R4" s="436" t="s">
        <v>361</v>
      </c>
      <c r="S4" s="442" t="s">
        <v>359</v>
      </c>
      <c r="T4" s="440" t="s">
        <v>314</v>
      </c>
      <c r="U4" s="440" t="s">
        <v>314</v>
      </c>
      <c r="V4" s="32"/>
    </row>
    <row r="5" spans="1:22" ht="45.75" customHeight="1" thickBot="1" x14ac:dyDescent="0.25">
      <c r="C5" s="194" t="s">
        <v>500</v>
      </c>
      <c r="D5" s="194"/>
      <c r="E5" s="437"/>
      <c r="F5" s="194"/>
      <c r="G5" s="227" t="s">
        <v>312</v>
      </c>
      <c r="H5" s="227" t="s">
        <v>215</v>
      </c>
      <c r="I5" s="227"/>
      <c r="J5" s="227" t="s">
        <v>312</v>
      </c>
      <c r="K5" s="227" t="s">
        <v>215</v>
      </c>
      <c r="L5" s="437"/>
      <c r="M5" s="437"/>
      <c r="N5" s="441"/>
      <c r="O5" s="194"/>
      <c r="P5" s="1" t="s">
        <v>312</v>
      </c>
      <c r="Q5" s="1" t="s">
        <v>215</v>
      </c>
      <c r="R5" s="437"/>
      <c r="S5" s="437"/>
      <c r="T5" s="441"/>
      <c r="U5" s="441"/>
      <c r="V5" s="32"/>
    </row>
    <row r="6" spans="1:22" x14ac:dyDescent="0.2">
      <c r="C6" s="195"/>
      <c r="D6" s="196"/>
      <c r="E6" s="196" t="s">
        <v>177</v>
      </c>
      <c r="F6" s="196" t="s">
        <v>178</v>
      </c>
      <c r="G6" s="196" t="s">
        <v>179</v>
      </c>
      <c r="H6" s="196" t="s">
        <v>180</v>
      </c>
      <c r="I6" s="196" t="s">
        <v>208</v>
      </c>
      <c r="J6" s="196" t="s">
        <v>214</v>
      </c>
      <c r="K6" s="196" t="s">
        <v>313</v>
      </c>
      <c r="L6" s="196" t="s">
        <v>311</v>
      </c>
      <c r="M6" s="196" t="s">
        <v>251</v>
      </c>
      <c r="N6" s="196" t="s">
        <v>226</v>
      </c>
      <c r="O6" s="196" t="s">
        <v>227</v>
      </c>
      <c r="P6" s="196" t="s">
        <v>252</v>
      </c>
      <c r="Q6" s="196" t="s">
        <v>253</v>
      </c>
      <c r="R6" s="196" t="s">
        <v>254</v>
      </c>
      <c r="S6" s="197" t="s">
        <v>228</v>
      </c>
      <c r="T6" s="197" t="s">
        <v>255</v>
      </c>
      <c r="U6" s="197" t="s">
        <v>255</v>
      </c>
      <c r="V6" s="32"/>
    </row>
    <row r="7" spans="1:22" ht="13.8" x14ac:dyDescent="0.2">
      <c r="C7" s="207" t="s">
        <v>323</v>
      </c>
      <c r="D7" s="199" t="s">
        <v>182</v>
      </c>
      <c r="E7" s="200"/>
      <c r="F7" s="200"/>
      <c r="G7" s="201"/>
      <c r="H7" s="201"/>
      <c r="I7" s="200"/>
      <c r="J7" s="201"/>
      <c r="K7" s="201"/>
      <c r="L7" s="200"/>
      <c r="M7" s="200"/>
      <c r="N7" s="200"/>
      <c r="O7" s="200"/>
      <c r="P7" s="201"/>
      <c r="Q7" s="201"/>
      <c r="R7" s="200"/>
      <c r="S7" s="422"/>
      <c r="T7" s="200"/>
      <c r="U7" s="200"/>
      <c r="V7" s="32"/>
    </row>
    <row r="8" spans="1:22" ht="39.75" customHeight="1" x14ac:dyDescent="0.2">
      <c r="C8" s="203" t="s">
        <v>357</v>
      </c>
      <c r="D8" s="204" t="s">
        <v>183</v>
      </c>
      <c r="E8" s="205"/>
      <c r="F8" s="205"/>
      <c r="G8" s="206"/>
      <c r="H8" s="206"/>
      <c r="I8" s="205"/>
      <c r="J8" s="206"/>
      <c r="K8" s="206"/>
      <c r="L8" s="205"/>
      <c r="M8" s="205">
        <v>0</v>
      </c>
      <c r="N8" s="205">
        <v>0</v>
      </c>
      <c r="O8" s="205"/>
      <c r="P8" s="206"/>
      <c r="Q8" s="206"/>
      <c r="R8" s="205"/>
      <c r="S8" s="205">
        <v>0</v>
      </c>
      <c r="T8" s="205">
        <v>0</v>
      </c>
      <c r="U8" s="408">
        <v>0</v>
      </c>
      <c r="V8" s="32"/>
    </row>
    <row r="9" spans="1:22" ht="18" customHeight="1" x14ac:dyDescent="0.2">
      <c r="C9" s="207" t="s">
        <v>482</v>
      </c>
      <c r="D9" s="199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2"/>
      <c r="T9" s="202"/>
      <c r="U9" s="202"/>
      <c r="V9" s="32"/>
    </row>
    <row r="10" spans="1:22" x14ac:dyDescent="0.2">
      <c r="C10" s="198" t="s">
        <v>483</v>
      </c>
      <c r="D10" s="199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2"/>
      <c r="T10" s="202"/>
      <c r="U10" s="202"/>
      <c r="V10" s="32"/>
    </row>
    <row r="11" spans="1:22" x14ac:dyDescent="0.2">
      <c r="C11" s="198" t="s">
        <v>484</v>
      </c>
      <c r="D11" s="199" t="s">
        <v>47</v>
      </c>
      <c r="E11" s="208"/>
      <c r="F11" s="209"/>
      <c r="G11" s="208"/>
      <c r="H11" s="208"/>
      <c r="I11" s="209"/>
      <c r="J11" s="208"/>
      <c r="K11" s="208"/>
      <c r="L11" s="208"/>
      <c r="M11" s="208">
        <v>1411927</v>
      </c>
      <c r="N11" s="208">
        <v>1411927</v>
      </c>
      <c r="O11" s="209"/>
      <c r="P11" s="208"/>
      <c r="Q11" s="208"/>
      <c r="R11" s="208"/>
      <c r="S11" s="208">
        <v>-180404</v>
      </c>
      <c r="T11" s="208">
        <v>-180404</v>
      </c>
      <c r="U11" s="408">
        <v>-180404</v>
      </c>
      <c r="V11" s="32"/>
    </row>
    <row r="12" spans="1:22" ht="27.75" customHeight="1" x14ac:dyDescent="0.2">
      <c r="C12" s="210" t="s">
        <v>485</v>
      </c>
      <c r="D12" s="211" t="s">
        <v>55</v>
      </c>
      <c r="E12" s="212"/>
      <c r="F12" s="213"/>
      <c r="G12" s="212"/>
      <c r="H12" s="212"/>
      <c r="I12" s="213"/>
      <c r="J12" s="212"/>
      <c r="K12" s="212"/>
      <c r="L12" s="212"/>
      <c r="M12" s="212">
        <v>-18103</v>
      </c>
      <c r="N12" s="212">
        <v>-18103</v>
      </c>
      <c r="O12" s="213"/>
      <c r="P12" s="212"/>
      <c r="Q12" s="212"/>
      <c r="R12" s="212"/>
      <c r="S12" s="212">
        <v>0</v>
      </c>
      <c r="T12" s="212">
        <v>0</v>
      </c>
      <c r="U12" s="408">
        <v>0</v>
      </c>
      <c r="V12" s="32"/>
    </row>
    <row r="13" spans="1:22" ht="19.5" customHeight="1" x14ac:dyDescent="0.2">
      <c r="C13" s="214" t="s">
        <v>325</v>
      </c>
      <c r="D13" s="215" t="s">
        <v>56</v>
      </c>
      <c r="E13" s="216"/>
      <c r="F13" s="217"/>
      <c r="G13" s="216"/>
      <c r="H13" s="216"/>
      <c r="I13" s="217"/>
      <c r="J13" s="216"/>
      <c r="K13" s="216"/>
      <c r="L13" s="216"/>
      <c r="M13" s="216">
        <v>1430030</v>
      </c>
      <c r="N13" s="216">
        <v>1430030</v>
      </c>
      <c r="O13" s="217"/>
      <c r="P13" s="216"/>
      <c r="Q13" s="216"/>
      <c r="R13" s="216"/>
      <c r="S13" s="216">
        <v>-180404</v>
      </c>
      <c r="T13" s="216">
        <v>-180404</v>
      </c>
      <c r="U13" s="408">
        <v>-180404</v>
      </c>
      <c r="V13" s="32"/>
    </row>
    <row r="14" spans="1:22" x14ac:dyDescent="0.2">
      <c r="C14" s="218" t="s">
        <v>326</v>
      </c>
      <c r="D14" s="204" t="s">
        <v>58</v>
      </c>
      <c r="E14" s="205"/>
      <c r="F14" s="205"/>
      <c r="G14" s="206"/>
      <c r="H14" s="206"/>
      <c r="I14" s="205"/>
      <c r="J14" s="206"/>
      <c r="K14" s="206"/>
      <c r="L14" s="205"/>
      <c r="M14" s="205">
        <v>293978</v>
      </c>
      <c r="N14" s="205">
        <v>293978</v>
      </c>
      <c r="O14" s="205"/>
      <c r="P14" s="206"/>
      <c r="Q14" s="206"/>
      <c r="R14" s="205"/>
      <c r="S14" s="205">
        <v>101541</v>
      </c>
      <c r="T14" s="205">
        <v>101541</v>
      </c>
      <c r="U14" s="408">
        <v>101541</v>
      </c>
      <c r="V14" s="32"/>
    </row>
    <row r="15" spans="1:22" ht="13.8" x14ac:dyDescent="0.2">
      <c r="C15" s="207" t="s">
        <v>486</v>
      </c>
      <c r="D15" s="199"/>
      <c r="E15" s="201"/>
      <c r="F15" s="201"/>
      <c r="G15" s="201"/>
      <c r="H15" s="201"/>
      <c r="I15" s="201"/>
      <c r="J15" s="201"/>
      <c r="K15" s="201"/>
      <c r="L15" s="201"/>
      <c r="M15" s="202"/>
      <c r="N15" s="202"/>
      <c r="O15" s="201"/>
      <c r="P15" s="201"/>
      <c r="Q15" s="201"/>
      <c r="R15" s="201"/>
      <c r="S15" s="202"/>
      <c r="T15" s="202"/>
      <c r="U15" s="202"/>
      <c r="V15" s="32"/>
    </row>
    <row r="16" spans="1:22" ht="13.8" x14ac:dyDescent="0.2">
      <c r="C16" s="255" t="s">
        <v>487</v>
      </c>
      <c r="D16" s="211" t="s">
        <v>60</v>
      </c>
      <c r="E16" s="212"/>
      <c r="F16" s="212"/>
      <c r="G16" s="213"/>
      <c r="H16" s="213"/>
      <c r="I16" s="212"/>
      <c r="J16" s="213"/>
      <c r="K16" s="213"/>
      <c r="L16" s="212"/>
      <c r="M16" s="212">
        <v>0</v>
      </c>
      <c r="N16" s="212">
        <v>0</v>
      </c>
      <c r="O16" s="212"/>
      <c r="P16" s="213"/>
      <c r="Q16" s="213"/>
      <c r="R16" s="212"/>
      <c r="S16" s="212">
        <v>0</v>
      </c>
      <c r="T16" s="212">
        <v>0</v>
      </c>
      <c r="U16" s="408">
        <v>0</v>
      </c>
      <c r="V16" s="32"/>
    </row>
    <row r="17" spans="3:22" x14ac:dyDescent="0.2">
      <c r="C17" s="219" t="s">
        <v>324</v>
      </c>
      <c r="D17" s="220" t="s">
        <v>62</v>
      </c>
      <c r="E17" s="221"/>
      <c r="F17" s="222"/>
      <c r="G17" s="221"/>
      <c r="H17" s="221"/>
      <c r="I17" s="222"/>
      <c r="J17" s="221"/>
      <c r="K17" s="221"/>
      <c r="L17" s="221"/>
      <c r="M17" s="221">
        <v>0</v>
      </c>
      <c r="N17" s="221">
        <v>0</v>
      </c>
      <c r="O17" s="222"/>
      <c r="P17" s="221"/>
      <c r="Q17" s="221"/>
      <c r="R17" s="221"/>
      <c r="S17" s="221">
        <v>0</v>
      </c>
      <c r="T17" s="221">
        <v>0</v>
      </c>
      <c r="U17" s="241">
        <v>0</v>
      </c>
      <c r="V17" s="32"/>
    </row>
    <row r="18" spans="3:22" x14ac:dyDescent="0.2">
      <c r="C18" s="219" t="s">
        <v>121</v>
      </c>
      <c r="D18" s="220" t="s">
        <v>64</v>
      </c>
      <c r="E18" s="221"/>
      <c r="F18" s="221"/>
      <c r="G18" s="222"/>
      <c r="H18" s="222"/>
      <c r="I18" s="221"/>
      <c r="J18" s="222"/>
      <c r="K18" s="222"/>
      <c r="L18" s="221"/>
      <c r="M18" s="221">
        <v>0</v>
      </c>
      <c r="N18" s="221">
        <v>0</v>
      </c>
      <c r="O18" s="221"/>
      <c r="P18" s="222"/>
      <c r="Q18" s="222"/>
      <c r="R18" s="221"/>
      <c r="S18" s="221">
        <v>0</v>
      </c>
      <c r="T18" s="221">
        <v>0</v>
      </c>
      <c r="U18" s="241">
        <v>0</v>
      </c>
      <c r="V18" s="32"/>
    </row>
    <row r="19" spans="3:22" ht="10.8" thickBot="1" x14ac:dyDescent="0.25">
      <c r="C19" s="223" t="s">
        <v>316</v>
      </c>
      <c r="D19" s="224" t="s">
        <v>76</v>
      </c>
      <c r="E19" s="225"/>
      <c r="F19" s="225"/>
      <c r="G19" s="226"/>
      <c r="H19" s="226"/>
      <c r="I19" s="225"/>
      <c r="J19" s="226"/>
      <c r="K19" s="226"/>
      <c r="L19" s="225"/>
      <c r="M19" s="225">
        <v>1705905</v>
      </c>
      <c r="N19" s="225">
        <v>1705905</v>
      </c>
      <c r="O19" s="225"/>
      <c r="P19" s="226"/>
      <c r="Q19" s="226"/>
      <c r="R19" s="225"/>
      <c r="S19" s="225">
        <v>-78863</v>
      </c>
      <c r="T19" s="225">
        <v>-78863</v>
      </c>
      <c r="U19" s="409">
        <v>-157726</v>
      </c>
      <c r="V19" s="32"/>
    </row>
    <row r="20" spans="3:22" ht="27.75" customHeight="1" x14ac:dyDescent="0.2">
      <c r="C20" s="433"/>
      <c r="D20" s="433"/>
      <c r="E20" s="433"/>
      <c r="F20" s="433"/>
      <c r="G20" s="433"/>
      <c r="H20" s="433"/>
      <c r="I20" s="433"/>
      <c r="J20" s="433"/>
      <c r="K20" s="433"/>
      <c r="L20" s="433"/>
      <c r="M20" s="433"/>
      <c r="N20" s="433"/>
      <c r="O20" s="433"/>
      <c r="P20" s="433"/>
      <c r="Q20" s="433"/>
      <c r="R20" s="433"/>
      <c r="S20" s="433"/>
      <c r="T20" s="433"/>
      <c r="U20" s="433"/>
      <c r="V20" s="32"/>
    </row>
    <row r="21" spans="3:22" x14ac:dyDescent="0.2">
      <c r="V21" s="32"/>
    </row>
    <row r="22" spans="3:22" x14ac:dyDescent="0.2">
      <c r="S22" s="142"/>
      <c r="T22" s="142"/>
      <c r="U22" s="142">
        <v>78863</v>
      </c>
      <c r="V22" s="32"/>
    </row>
    <row r="23" spans="3:22" x14ac:dyDescent="0.2">
      <c r="V23" s="32"/>
    </row>
    <row r="24" spans="3:22" x14ac:dyDescent="0.2">
      <c r="V24" s="32"/>
    </row>
    <row r="25" spans="3:22" ht="10.8" thickBot="1" x14ac:dyDescent="0.25">
      <c r="V25" s="32"/>
    </row>
  </sheetData>
  <mergeCells count="12">
    <mergeCell ref="C20:U20"/>
    <mergeCell ref="E4:E5"/>
    <mergeCell ref="I4:K4"/>
    <mergeCell ref="F4:H4"/>
    <mergeCell ref="L4:L5"/>
    <mergeCell ref="M4:M5"/>
    <mergeCell ref="N4:N5"/>
    <mergeCell ref="O4:Q4"/>
    <mergeCell ref="R4:R5"/>
    <mergeCell ref="S4:S5"/>
    <mergeCell ref="T4:T5"/>
    <mergeCell ref="U4:U5"/>
  </mergeCells>
  <hyperlinks>
    <hyperlink ref="A1" location="MAIN!A4" display="MAIN" xr:uid="{00000000-0004-0000-0800-000000000000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4">
    <tabColor theme="8" tint="0.79985961485641044"/>
  </sheetPr>
  <dimension ref="A1:X94"/>
  <sheetViews>
    <sheetView zoomScale="150" zoomScaleNormal="150" workbookViewId="0"/>
  </sheetViews>
  <sheetFormatPr defaultColWidth="11.140625" defaultRowHeight="10.199999999999999" x14ac:dyDescent="0.2"/>
  <cols>
    <col min="1" max="1" width="11.42578125" style="4" customWidth="1"/>
    <col min="2" max="2" width="2" style="4" customWidth="1"/>
    <col min="3" max="3" width="70.7109375" style="46" customWidth="1"/>
    <col min="4" max="4" width="5.28515625" style="44" customWidth="1"/>
    <col min="5" max="5" width="8.7109375" style="44" bestFit="1" customWidth="1"/>
    <col min="6" max="6" width="11.7109375" style="44" bestFit="1" customWidth="1"/>
    <col min="7" max="7" width="10.140625" style="44" bestFit="1" customWidth="1"/>
    <col min="8" max="9" width="7" style="44" bestFit="1" customWidth="1"/>
    <col min="10" max="10" width="7.42578125" style="44" customWidth="1"/>
    <col min="11" max="16384" width="11.140625" style="4"/>
  </cols>
  <sheetData>
    <row r="1" spans="1:24" ht="18.75" customHeight="1" thickBot="1" x14ac:dyDescent="0.25">
      <c r="A1" s="31" t="s">
        <v>44</v>
      </c>
      <c r="C1" s="45"/>
      <c r="D1" s="42"/>
      <c r="E1" s="42"/>
      <c r="F1" s="42"/>
      <c r="G1" s="42"/>
      <c r="H1" s="42"/>
      <c r="I1" s="42"/>
      <c r="J1" s="4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x14ac:dyDescent="0.2">
      <c r="A2" s="32"/>
      <c r="B2" s="32"/>
      <c r="C2" s="23" t="s">
        <v>502</v>
      </c>
      <c r="D2" s="42"/>
      <c r="E2" s="42"/>
      <c r="F2" s="42"/>
      <c r="G2" s="42"/>
      <c r="H2" s="42"/>
      <c r="I2" s="42"/>
      <c r="J2" s="4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4" x14ac:dyDescent="0.2">
      <c r="A3" s="32"/>
      <c r="B3" s="32"/>
      <c r="C3" s="45"/>
      <c r="D3" s="42"/>
      <c r="E3" s="42"/>
      <c r="F3" s="42"/>
      <c r="G3" s="42"/>
      <c r="H3" s="42"/>
      <c r="I3" s="42"/>
      <c r="J3" s="4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</row>
    <row r="4" spans="1:24" ht="23.25" customHeight="1" thickBot="1" x14ac:dyDescent="0.25">
      <c r="A4" s="32"/>
      <c r="B4" s="32"/>
      <c r="C4" s="194" t="s">
        <v>500</v>
      </c>
      <c r="D4" s="194"/>
      <c r="E4" s="228" t="s">
        <v>172</v>
      </c>
      <c r="F4" s="229" t="s">
        <v>452</v>
      </c>
      <c r="G4" s="229" t="s">
        <v>173</v>
      </c>
      <c r="H4" s="229" t="s">
        <v>174</v>
      </c>
      <c r="I4" s="229" t="s">
        <v>175</v>
      </c>
      <c r="J4" s="4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</row>
    <row r="5" spans="1:24" ht="7.5" customHeight="1" x14ac:dyDescent="0.2">
      <c r="A5" s="32"/>
      <c r="B5" s="32"/>
      <c r="C5" s="230"/>
      <c r="D5" s="231"/>
      <c r="E5" s="232" t="s">
        <v>176</v>
      </c>
      <c r="F5" s="232" t="s">
        <v>177</v>
      </c>
      <c r="G5" s="232" t="s">
        <v>178</v>
      </c>
      <c r="H5" s="232" t="s">
        <v>179</v>
      </c>
      <c r="I5" s="232" t="s">
        <v>180</v>
      </c>
      <c r="J5" s="4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r="6" spans="1:24" ht="13.5" customHeight="1" x14ac:dyDescent="0.2">
      <c r="A6" s="32"/>
      <c r="B6" s="32"/>
      <c r="C6" s="207" t="s">
        <v>436</v>
      </c>
      <c r="D6" s="233"/>
      <c r="E6" s="234"/>
      <c r="F6" s="234"/>
      <c r="G6" s="234"/>
      <c r="H6" s="234"/>
      <c r="I6" s="234"/>
      <c r="J6" s="4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</row>
    <row r="7" spans="1:24" ht="7.5" customHeight="1" x14ac:dyDescent="0.2">
      <c r="A7" s="32"/>
      <c r="B7" s="32"/>
      <c r="C7" s="235" t="s">
        <v>181</v>
      </c>
      <c r="D7" s="236" t="s">
        <v>182</v>
      </c>
      <c r="E7" s="237">
        <v>3352</v>
      </c>
      <c r="F7" s="238">
        <v>3352</v>
      </c>
      <c r="G7" s="239"/>
      <c r="H7" s="238">
        <v>0</v>
      </c>
      <c r="I7" s="239"/>
      <c r="J7" s="4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</row>
    <row r="8" spans="1:24" ht="7.5" customHeight="1" x14ac:dyDescent="0.2">
      <c r="A8" s="32"/>
      <c r="B8" s="32"/>
      <c r="C8" s="219" t="s">
        <v>184</v>
      </c>
      <c r="D8" s="240" t="s">
        <v>47</v>
      </c>
      <c r="E8" s="241">
        <v>110632</v>
      </c>
      <c r="F8" s="221">
        <v>110632</v>
      </c>
      <c r="G8" s="242"/>
      <c r="H8" s="221">
        <v>0</v>
      </c>
      <c r="I8" s="242"/>
      <c r="J8" s="4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</row>
    <row r="9" spans="1:24" ht="7.5" customHeight="1" x14ac:dyDescent="0.2">
      <c r="A9" s="32"/>
      <c r="B9" s="32"/>
      <c r="C9" s="219" t="s">
        <v>437</v>
      </c>
      <c r="D9" s="240" t="s">
        <v>49</v>
      </c>
      <c r="E9" s="241">
        <v>0</v>
      </c>
      <c r="F9" s="221">
        <v>0</v>
      </c>
      <c r="G9" s="242"/>
      <c r="H9" s="221">
        <v>0</v>
      </c>
      <c r="I9" s="242"/>
      <c r="J9" s="4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</row>
    <row r="10" spans="1:24" ht="7.5" customHeight="1" x14ac:dyDescent="0.2">
      <c r="A10" s="32"/>
      <c r="B10" s="32"/>
      <c r="C10" s="219" t="s">
        <v>185</v>
      </c>
      <c r="D10" s="240" t="s">
        <v>51</v>
      </c>
      <c r="E10" s="241">
        <v>0</v>
      </c>
      <c r="F10" s="242"/>
      <c r="G10" s="221">
        <v>0</v>
      </c>
      <c r="H10" s="221">
        <v>0</v>
      </c>
      <c r="I10" s="221">
        <v>0</v>
      </c>
      <c r="J10" s="4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</row>
    <row r="11" spans="1:24" ht="7.5" customHeight="1" x14ac:dyDescent="0.2">
      <c r="A11" s="32"/>
      <c r="B11" s="32"/>
      <c r="C11" s="219" t="s">
        <v>186</v>
      </c>
      <c r="D11" s="240" t="s">
        <v>53</v>
      </c>
      <c r="E11" s="241">
        <v>0</v>
      </c>
      <c r="F11" s="221">
        <v>0</v>
      </c>
      <c r="G11" s="242"/>
      <c r="H11" s="242"/>
      <c r="I11" s="242"/>
      <c r="J11" s="4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</row>
    <row r="12" spans="1:24" ht="7.5" customHeight="1" x14ac:dyDescent="0.2">
      <c r="A12" s="32"/>
      <c r="B12" s="32"/>
      <c r="C12" s="219" t="s">
        <v>187</v>
      </c>
      <c r="D12" s="240" t="s">
        <v>56</v>
      </c>
      <c r="E12" s="241">
        <v>0</v>
      </c>
      <c r="F12" s="242"/>
      <c r="G12" s="221">
        <v>0</v>
      </c>
      <c r="H12" s="221">
        <v>0</v>
      </c>
      <c r="I12" s="221">
        <v>0</v>
      </c>
      <c r="J12" s="4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</row>
    <row r="13" spans="1:24" ht="7.5" customHeight="1" x14ac:dyDescent="0.2">
      <c r="A13" s="32"/>
      <c r="B13" s="32"/>
      <c r="C13" s="219" t="s">
        <v>188</v>
      </c>
      <c r="D13" s="240" t="s">
        <v>60</v>
      </c>
      <c r="E13" s="241">
        <v>0</v>
      </c>
      <c r="F13" s="242"/>
      <c r="G13" s="221">
        <v>0</v>
      </c>
      <c r="H13" s="221">
        <v>0</v>
      </c>
      <c r="I13" s="221">
        <v>0</v>
      </c>
      <c r="J13" s="4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</row>
    <row r="14" spans="1:24" ht="7.5" customHeight="1" x14ac:dyDescent="0.2">
      <c r="A14" s="32"/>
      <c r="B14" s="32"/>
      <c r="C14" s="243" t="s">
        <v>209</v>
      </c>
      <c r="D14" s="240" t="s">
        <v>64</v>
      </c>
      <c r="E14" s="241">
        <v>3808695</v>
      </c>
      <c r="F14" s="221">
        <v>3808695</v>
      </c>
      <c r="G14" s="242"/>
      <c r="H14" s="242"/>
      <c r="I14" s="242"/>
      <c r="J14" s="4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</row>
    <row r="15" spans="1:24" ht="7.5" customHeight="1" x14ac:dyDescent="0.2">
      <c r="A15" s="32"/>
      <c r="B15" s="32"/>
      <c r="C15" s="219" t="s">
        <v>162</v>
      </c>
      <c r="D15" s="240" t="s">
        <v>65</v>
      </c>
      <c r="E15" s="241">
        <v>0</v>
      </c>
      <c r="F15" s="242"/>
      <c r="G15" s="221">
        <v>0</v>
      </c>
      <c r="H15" s="221">
        <v>0</v>
      </c>
      <c r="I15" s="221">
        <v>0</v>
      </c>
      <c r="J15" s="4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</row>
    <row r="16" spans="1:24" ht="7.5" customHeight="1" x14ac:dyDescent="0.2">
      <c r="A16" s="32"/>
      <c r="B16" s="32"/>
      <c r="C16" s="219" t="s">
        <v>189</v>
      </c>
      <c r="D16" s="240" t="s">
        <v>68</v>
      </c>
      <c r="E16" s="241">
        <v>0</v>
      </c>
      <c r="F16" s="242"/>
      <c r="G16" s="242"/>
      <c r="H16" s="242"/>
      <c r="I16" s="221">
        <v>0</v>
      </c>
      <c r="J16" s="4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</row>
    <row r="17" spans="1:24" ht="7.5" customHeight="1" x14ac:dyDescent="0.2">
      <c r="A17" s="32"/>
      <c r="B17" s="32"/>
      <c r="C17" s="219" t="s">
        <v>318</v>
      </c>
      <c r="D17" s="240" t="s">
        <v>72</v>
      </c>
      <c r="E17" s="241">
        <v>81181</v>
      </c>
      <c r="F17" s="221">
        <v>81181</v>
      </c>
      <c r="G17" s="221">
        <v>0</v>
      </c>
      <c r="H17" s="221">
        <v>0</v>
      </c>
      <c r="I17" s="221">
        <v>0</v>
      </c>
      <c r="J17" s="4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</row>
    <row r="18" spans="1:24" ht="13.5" customHeight="1" x14ac:dyDescent="0.2">
      <c r="A18" s="32"/>
      <c r="B18" s="32"/>
      <c r="C18" s="207" t="s">
        <v>190</v>
      </c>
      <c r="D18" s="244"/>
      <c r="E18" s="245"/>
      <c r="F18" s="245"/>
      <c r="G18" s="245"/>
      <c r="H18" s="245"/>
      <c r="I18" s="245"/>
      <c r="J18" s="4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</row>
    <row r="19" spans="1:24" ht="13.5" customHeight="1" x14ac:dyDescent="0.2">
      <c r="A19" s="32"/>
      <c r="B19" s="32"/>
      <c r="C19" s="219" t="s">
        <v>190</v>
      </c>
      <c r="D19" s="240" t="s">
        <v>80</v>
      </c>
      <c r="E19" s="241">
        <v>0</v>
      </c>
      <c r="F19" s="246"/>
      <c r="G19" s="242"/>
      <c r="H19" s="242"/>
      <c r="I19" s="242"/>
      <c r="J19" s="4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</row>
    <row r="20" spans="1:24" ht="7.5" customHeight="1" x14ac:dyDescent="0.2">
      <c r="A20" s="32"/>
      <c r="B20" s="32"/>
      <c r="C20" s="207" t="s">
        <v>191</v>
      </c>
      <c r="D20" s="233"/>
      <c r="E20" s="245"/>
      <c r="F20" s="245"/>
      <c r="G20" s="245"/>
      <c r="H20" s="245"/>
      <c r="I20" s="245"/>
      <c r="J20" s="4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</row>
    <row r="21" spans="1:24" ht="7.5" customHeight="1" x14ac:dyDescent="0.2">
      <c r="A21" s="32"/>
      <c r="B21" s="32"/>
      <c r="C21" s="219" t="s">
        <v>271</v>
      </c>
      <c r="D21" s="247" t="s">
        <v>82</v>
      </c>
      <c r="E21" s="241">
        <v>0</v>
      </c>
      <c r="F21" s="221">
        <v>0</v>
      </c>
      <c r="G21" s="221">
        <v>0</v>
      </c>
      <c r="H21" s="221">
        <v>0</v>
      </c>
      <c r="I21" s="221">
        <v>0</v>
      </c>
      <c r="J21" s="4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</row>
    <row r="22" spans="1:24" ht="7.5" customHeight="1" thickBot="1" x14ac:dyDescent="0.25">
      <c r="A22" s="32"/>
      <c r="B22" s="32"/>
      <c r="C22" s="248" t="s">
        <v>192</v>
      </c>
      <c r="D22" s="249" t="s">
        <v>91</v>
      </c>
      <c r="E22" s="250">
        <v>4003860</v>
      </c>
      <c r="F22" s="251">
        <v>4003860</v>
      </c>
      <c r="G22" s="251">
        <v>0</v>
      </c>
      <c r="H22" s="251">
        <v>0</v>
      </c>
      <c r="I22" s="251">
        <v>0</v>
      </c>
      <c r="J22" s="4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</row>
    <row r="23" spans="1:24" ht="7.5" customHeight="1" x14ac:dyDescent="0.2">
      <c r="A23" s="32"/>
      <c r="B23" s="32"/>
      <c r="C23" s="207" t="s">
        <v>193</v>
      </c>
      <c r="D23" s="254"/>
      <c r="E23" s="234"/>
      <c r="F23" s="234"/>
      <c r="G23" s="234"/>
      <c r="H23" s="234"/>
      <c r="I23" s="234"/>
      <c r="J23" s="4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</row>
    <row r="24" spans="1:24" ht="7.5" customHeight="1" x14ac:dyDescent="0.2">
      <c r="A24" s="32"/>
      <c r="B24" s="32"/>
      <c r="C24" s="255" t="s">
        <v>194</v>
      </c>
      <c r="D24" s="256" t="s">
        <v>92</v>
      </c>
      <c r="E24" s="257">
        <v>0</v>
      </c>
      <c r="F24" s="239"/>
      <c r="G24" s="239"/>
      <c r="H24" s="212">
        <v>0</v>
      </c>
      <c r="I24" s="239"/>
      <c r="J24" s="4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14.25" customHeight="1" x14ac:dyDescent="0.2">
      <c r="A25" s="32"/>
      <c r="B25" s="32"/>
      <c r="C25" s="219" t="s">
        <v>195</v>
      </c>
      <c r="D25" s="240" t="s">
        <v>94</v>
      </c>
      <c r="E25" s="241">
        <v>0</v>
      </c>
      <c r="F25" s="242"/>
      <c r="G25" s="242"/>
      <c r="H25" s="221">
        <v>0</v>
      </c>
      <c r="I25" s="242"/>
      <c r="J25" s="4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</row>
    <row r="26" spans="1:24" ht="7.5" customHeight="1" x14ac:dyDescent="0.2">
      <c r="A26" s="32"/>
      <c r="B26" s="32"/>
      <c r="C26" s="219" t="s">
        <v>196</v>
      </c>
      <c r="D26" s="240" t="s">
        <v>96</v>
      </c>
      <c r="E26" s="241">
        <v>0</v>
      </c>
      <c r="F26" s="242"/>
      <c r="G26" s="242"/>
      <c r="H26" s="221">
        <v>0</v>
      </c>
      <c r="I26" s="221">
        <v>0</v>
      </c>
      <c r="J26" s="4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1:24" ht="7.5" customHeight="1" x14ac:dyDescent="0.2">
      <c r="A27" s="32"/>
      <c r="B27" s="32"/>
      <c r="C27" s="219" t="s">
        <v>319</v>
      </c>
      <c r="D27" s="240" t="s">
        <v>98</v>
      </c>
      <c r="E27" s="241">
        <v>0</v>
      </c>
      <c r="F27" s="242"/>
      <c r="G27" s="242"/>
      <c r="H27" s="221">
        <v>0</v>
      </c>
      <c r="I27" s="221">
        <v>0</v>
      </c>
      <c r="J27" s="4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7.5" customHeight="1" x14ac:dyDescent="0.2">
      <c r="A28" s="32"/>
      <c r="B28" s="32"/>
      <c r="C28" s="219" t="s">
        <v>198</v>
      </c>
      <c r="D28" s="240" t="s">
        <v>100</v>
      </c>
      <c r="E28" s="241">
        <v>0</v>
      </c>
      <c r="F28" s="242"/>
      <c r="G28" s="242"/>
      <c r="H28" s="221">
        <v>0</v>
      </c>
      <c r="I28" s="242"/>
      <c r="J28" s="4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</row>
    <row r="29" spans="1:24" ht="7.5" customHeight="1" x14ac:dyDescent="0.2">
      <c r="A29" s="32"/>
      <c r="B29" s="32"/>
      <c r="C29" s="219" t="s">
        <v>197</v>
      </c>
      <c r="D29" s="240" t="s">
        <v>101</v>
      </c>
      <c r="E29" s="241">
        <v>0</v>
      </c>
      <c r="F29" s="242"/>
      <c r="G29" s="242"/>
      <c r="H29" s="221">
        <v>0</v>
      </c>
      <c r="I29" s="221">
        <v>0</v>
      </c>
      <c r="J29" s="4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</row>
    <row r="30" spans="1:24" ht="7.5" customHeight="1" x14ac:dyDescent="0.2">
      <c r="A30" s="32"/>
      <c r="B30" s="32"/>
      <c r="C30" s="219" t="s">
        <v>199</v>
      </c>
      <c r="D30" s="240" t="s">
        <v>103</v>
      </c>
      <c r="E30" s="241">
        <v>0</v>
      </c>
      <c r="F30" s="242"/>
      <c r="G30" s="242"/>
      <c r="H30" s="221">
        <v>0</v>
      </c>
      <c r="I30" s="242"/>
      <c r="J30" s="4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</row>
    <row r="31" spans="1:24" ht="7.5" customHeight="1" x14ac:dyDescent="0.2">
      <c r="A31" s="32"/>
      <c r="B31" s="32"/>
      <c r="C31" s="219" t="s">
        <v>200</v>
      </c>
      <c r="D31" s="240" t="s">
        <v>105</v>
      </c>
      <c r="E31" s="241">
        <v>0</v>
      </c>
      <c r="F31" s="242"/>
      <c r="G31" s="242"/>
      <c r="H31" s="221">
        <v>0</v>
      </c>
      <c r="I31" s="221">
        <v>0</v>
      </c>
      <c r="J31" s="4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</row>
    <row r="32" spans="1:24" ht="7.5" customHeight="1" x14ac:dyDescent="0.2">
      <c r="A32" s="32"/>
      <c r="B32" s="32"/>
      <c r="C32" s="258" t="s">
        <v>202</v>
      </c>
      <c r="D32" s="259" t="s">
        <v>108</v>
      </c>
      <c r="E32" s="260">
        <v>0</v>
      </c>
      <c r="F32" s="242"/>
      <c r="G32" s="242"/>
      <c r="H32" s="216">
        <v>0</v>
      </c>
      <c r="I32" s="216">
        <v>0</v>
      </c>
      <c r="J32" s="4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</row>
    <row r="33" spans="1:24" ht="7.5" customHeight="1" x14ac:dyDescent="0.2">
      <c r="A33" s="32"/>
      <c r="B33" s="32"/>
      <c r="C33" s="207" t="s">
        <v>203</v>
      </c>
      <c r="D33" s="261" t="s">
        <v>110</v>
      </c>
      <c r="E33" s="262">
        <v>0</v>
      </c>
      <c r="F33" s="263"/>
      <c r="G33" s="263"/>
      <c r="H33" s="264">
        <v>0</v>
      </c>
      <c r="I33" s="264">
        <v>0</v>
      </c>
      <c r="J33" s="4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</row>
    <row r="34" spans="1:24" ht="7.5" customHeight="1" x14ac:dyDescent="0.2">
      <c r="A34" s="32"/>
      <c r="B34" s="32"/>
      <c r="C34" s="265" t="s">
        <v>310</v>
      </c>
      <c r="D34" s="266"/>
      <c r="E34" s="267"/>
      <c r="F34" s="268"/>
      <c r="G34" s="268"/>
      <c r="H34" s="268"/>
      <c r="I34" s="268"/>
      <c r="J34" s="4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</row>
    <row r="35" spans="1:24" ht="7.5" customHeight="1" x14ac:dyDescent="0.2">
      <c r="A35" s="32"/>
      <c r="B35" s="32"/>
      <c r="C35" s="255" t="s">
        <v>320</v>
      </c>
      <c r="D35" s="256" t="s">
        <v>116</v>
      </c>
      <c r="E35" s="257">
        <v>4003860</v>
      </c>
      <c r="F35" s="212">
        <v>4003860</v>
      </c>
      <c r="G35" s="212">
        <v>0</v>
      </c>
      <c r="H35" s="212">
        <v>0</v>
      </c>
      <c r="I35" s="212">
        <v>0</v>
      </c>
      <c r="J35" s="4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</row>
    <row r="36" spans="1:24" ht="7.5" customHeight="1" x14ac:dyDescent="0.2">
      <c r="A36" s="32"/>
      <c r="B36" s="32"/>
      <c r="C36" s="219" t="s">
        <v>321</v>
      </c>
      <c r="D36" s="240" t="s">
        <v>117</v>
      </c>
      <c r="E36" s="241">
        <v>4003860</v>
      </c>
      <c r="F36" s="221">
        <v>4003860</v>
      </c>
      <c r="G36" s="221">
        <v>0</v>
      </c>
      <c r="H36" s="221">
        <v>0</v>
      </c>
      <c r="I36" s="242"/>
      <c r="J36" s="4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1:24" ht="7.5" customHeight="1" x14ac:dyDescent="0.2">
      <c r="A37" s="32"/>
      <c r="B37" s="32"/>
      <c r="C37" s="219" t="s">
        <v>270</v>
      </c>
      <c r="D37" s="240" t="s">
        <v>120</v>
      </c>
      <c r="E37" s="241">
        <v>4003860</v>
      </c>
      <c r="F37" s="221">
        <v>4003860</v>
      </c>
      <c r="G37" s="221">
        <v>0</v>
      </c>
      <c r="H37" s="221">
        <v>0</v>
      </c>
      <c r="I37" s="221">
        <v>0</v>
      </c>
      <c r="J37" s="4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</row>
    <row r="38" spans="1:24" ht="7.5" customHeight="1" x14ac:dyDescent="0.2">
      <c r="A38" s="32"/>
      <c r="B38" s="32"/>
      <c r="C38" s="269" t="s">
        <v>269</v>
      </c>
      <c r="D38" s="240" t="s">
        <v>122</v>
      </c>
      <c r="E38" s="241">
        <v>4003860</v>
      </c>
      <c r="F38" s="221">
        <v>4003860</v>
      </c>
      <c r="G38" s="221">
        <v>0</v>
      </c>
      <c r="H38" s="221">
        <v>0</v>
      </c>
      <c r="I38" s="242"/>
      <c r="J38" s="4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</row>
    <row r="39" spans="1:24" ht="7.5" customHeight="1" x14ac:dyDescent="0.2">
      <c r="A39" s="32"/>
      <c r="B39" s="32"/>
      <c r="C39" s="269" t="s">
        <v>301</v>
      </c>
      <c r="D39" s="240" t="s">
        <v>125</v>
      </c>
      <c r="E39" s="241">
        <v>1622334</v>
      </c>
      <c r="F39" s="242"/>
      <c r="G39" s="242"/>
      <c r="H39" s="242"/>
      <c r="I39" s="242"/>
      <c r="J39" s="4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</row>
    <row r="40" spans="1:24" ht="7.5" customHeight="1" x14ac:dyDescent="0.2">
      <c r="A40" s="32"/>
      <c r="B40" s="32"/>
      <c r="C40" s="270" t="s">
        <v>309</v>
      </c>
      <c r="D40" s="259" t="s">
        <v>127</v>
      </c>
      <c r="E40" s="260">
        <v>467814</v>
      </c>
      <c r="F40" s="242"/>
      <c r="G40" s="242"/>
      <c r="H40" s="242"/>
      <c r="I40" s="242"/>
      <c r="J40" s="4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</row>
    <row r="41" spans="1:24" ht="7.5" customHeight="1" x14ac:dyDescent="0.2">
      <c r="A41" s="32"/>
      <c r="B41" s="32"/>
      <c r="C41" s="207" t="s">
        <v>268</v>
      </c>
      <c r="D41" s="261" t="s">
        <v>129</v>
      </c>
      <c r="E41" s="271">
        <v>2.4679628239314471</v>
      </c>
      <c r="F41" s="263"/>
      <c r="G41" s="263"/>
      <c r="H41" s="263"/>
      <c r="I41" s="263"/>
      <c r="J41" s="4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</row>
    <row r="42" spans="1:24" ht="7.5" customHeight="1" thickBot="1" x14ac:dyDescent="0.25">
      <c r="A42" s="32"/>
      <c r="B42" s="32"/>
      <c r="C42" s="248" t="s">
        <v>201</v>
      </c>
      <c r="D42" s="272" t="s">
        <v>131</v>
      </c>
      <c r="E42" s="273">
        <v>8.5586579281509323</v>
      </c>
      <c r="F42" s="274"/>
      <c r="G42" s="274"/>
      <c r="H42" s="274"/>
      <c r="I42" s="274"/>
      <c r="J42" s="4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</row>
    <row r="43" spans="1:24" x14ac:dyDescent="0.2">
      <c r="A43" s="32"/>
      <c r="B43" s="32"/>
      <c r="C43" s="252"/>
      <c r="D43" s="253"/>
      <c r="E43" s="253"/>
      <c r="F43" s="253"/>
      <c r="G43" s="253"/>
      <c r="H43" s="253"/>
      <c r="I43" s="253"/>
      <c r="J43" s="4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</row>
    <row r="44" spans="1:24" x14ac:dyDescent="0.2">
      <c r="A44" s="32"/>
      <c r="B44" s="32"/>
      <c r="C44" s="252"/>
      <c r="D44" s="253"/>
      <c r="E44" s="253"/>
      <c r="F44" s="253"/>
      <c r="G44" s="253"/>
      <c r="H44" s="253"/>
      <c r="I44" s="253"/>
      <c r="J44" s="4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</row>
    <row r="45" spans="1:24" x14ac:dyDescent="0.2">
      <c r="A45" s="32"/>
      <c r="B45" s="32"/>
      <c r="C45" s="252"/>
      <c r="D45" s="253"/>
      <c r="E45" s="253"/>
      <c r="F45" s="253"/>
      <c r="G45" s="253"/>
      <c r="H45" s="253"/>
      <c r="I45" s="253"/>
      <c r="J45" s="4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</row>
    <row r="46" spans="1:24" x14ac:dyDescent="0.2">
      <c r="A46" s="32"/>
      <c r="B46" s="32"/>
      <c r="C46" s="275" t="s">
        <v>207</v>
      </c>
      <c r="D46" s="253"/>
      <c r="E46" s="253"/>
      <c r="F46" s="253"/>
      <c r="G46" s="253"/>
      <c r="H46" s="253"/>
      <c r="I46" s="253"/>
      <c r="J46" s="4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</row>
    <row r="47" spans="1:24" x14ac:dyDescent="0.2">
      <c r="A47" s="32"/>
      <c r="B47" s="32"/>
      <c r="C47" s="252"/>
      <c r="D47" s="253"/>
      <c r="E47" s="253"/>
      <c r="F47" s="253"/>
      <c r="G47" s="253"/>
      <c r="H47" s="253"/>
      <c r="I47" s="253"/>
      <c r="J47" s="4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</row>
    <row r="48" spans="1:24" ht="23.25" customHeight="1" thickBot="1" x14ac:dyDescent="0.25">
      <c r="A48" s="32"/>
      <c r="B48" s="32"/>
      <c r="C48" s="194" t="s">
        <v>500</v>
      </c>
      <c r="D48" s="194"/>
      <c r="E48" s="228" t="s">
        <v>172</v>
      </c>
      <c r="F48" s="253"/>
      <c r="G48" s="253"/>
      <c r="H48" s="253"/>
      <c r="I48" s="253"/>
      <c r="J48" s="4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</row>
    <row r="49" spans="1:24" ht="7.5" customHeight="1" x14ac:dyDescent="0.2">
      <c r="A49" s="32"/>
      <c r="B49" s="32"/>
      <c r="C49" s="230"/>
      <c r="D49" s="231"/>
      <c r="E49" s="232" t="s">
        <v>208</v>
      </c>
      <c r="F49" s="253"/>
      <c r="G49" s="253"/>
      <c r="H49" s="253"/>
      <c r="I49" s="253"/>
      <c r="J49" s="4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</row>
    <row r="50" spans="1:24" ht="7.5" customHeight="1" x14ac:dyDescent="0.2">
      <c r="A50" s="32"/>
      <c r="B50" s="32"/>
      <c r="C50" s="207" t="s">
        <v>209</v>
      </c>
      <c r="D50" s="233"/>
      <c r="E50" s="276"/>
      <c r="F50" s="253"/>
      <c r="G50" s="253"/>
      <c r="H50" s="253"/>
      <c r="I50" s="253"/>
      <c r="J50" s="4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</row>
    <row r="51" spans="1:24" ht="7.5" customHeight="1" x14ac:dyDescent="0.2">
      <c r="A51" s="32"/>
      <c r="B51" s="32"/>
      <c r="C51" s="219" t="s">
        <v>210</v>
      </c>
      <c r="D51" s="247" t="s">
        <v>137</v>
      </c>
      <c r="E51" s="277">
        <v>4058860</v>
      </c>
      <c r="F51" s="253"/>
      <c r="G51" s="253"/>
      <c r="H51" s="253"/>
      <c r="I51" s="253"/>
      <c r="J51" s="4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</row>
    <row r="52" spans="1:24" ht="7.5" customHeight="1" x14ac:dyDescent="0.2">
      <c r="A52" s="32"/>
      <c r="B52" s="32"/>
      <c r="C52" s="219" t="s">
        <v>438</v>
      </c>
      <c r="D52" s="247" t="s">
        <v>138</v>
      </c>
      <c r="E52" s="277">
        <v>0</v>
      </c>
      <c r="F52" s="253"/>
      <c r="G52" s="253"/>
      <c r="H52" s="253"/>
      <c r="I52" s="253"/>
      <c r="J52" s="4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</row>
    <row r="53" spans="1:24" ht="7.5" customHeight="1" x14ac:dyDescent="0.2">
      <c r="A53" s="32"/>
      <c r="B53" s="32"/>
      <c r="C53" s="219" t="s">
        <v>322</v>
      </c>
      <c r="D53" s="247" t="s">
        <v>139</v>
      </c>
      <c r="E53" s="277">
        <v>55000</v>
      </c>
      <c r="F53" s="253"/>
      <c r="G53" s="253"/>
      <c r="H53" s="253"/>
      <c r="I53" s="253"/>
      <c r="J53" s="4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</row>
    <row r="54" spans="1:24" ht="7.5" customHeight="1" x14ac:dyDescent="0.2">
      <c r="A54" s="32"/>
      <c r="B54" s="32"/>
      <c r="C54" s="219" t="s">
        <v>204</v>
      </c>
      <c r="D54" s="247" t="s">
        <v>141</v>
      </c>
      <c r="E54" s="277">
        <v>195165</v>
      </c>
      <c r="F54" s="253"/>
      <c r="G54" s="253"/>
      <c r="H54" s="253"/>
      <c r="I54" s="253"/>
      <c r="J54" s="4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</row>
    <row r="55" spans="1:24" ht="7.5" customHeight="1" x14ac:dyDescent="0.2">
      <c r="A55" s="32"/>
      <c r="B55" s="32"/>
      <c r="C55" s="219" t="s">
        <v>211</v>
      </c>
      <c r="D55" s="247" t="s">
        <v>143</v>
      </c>
      <c r="E55" s="277">
        <v>0</v>
      </c>
      <c r="F55" s="253"/>
      <c r="G55" s="253"/>
      <c r="H55" s="253"/>
      <c r="I55" s="253"/>
      <c r="J55" s="4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</row>
    <row r="56" spans="1:24" ht="7.5" customHeight="1" x14ac:dyDescent="0.2">
      <c r="A56" s="32"/>
      <c r="B56" s="32"/>
      <c r="C56" s="278" t="s">
        <v>209</v>
      </c>
      <c r="D56" s="279" t="s">
        <v>147</v>
      </c>
      <c r="E56" s="280">
        <v>3808695</v>
      </c>
      <c r="F56" s="253"/>
      <c r="G56" s="253"/>
      <c r="H56" s="253"/>
      <c r="I56" s="253"/>
      <c r="J56" s="4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</row>
    <row r="57" spans="1:24" ht="7.5" customHeight="1" x14ac:dyDescent="0.2">
      <c r="A57" s="32"/>
      <c r="B57" s="32"/>
      <c r="C57" s="207" t="s">
        <v>267</v>
      </c>
      <c r="D57" s="281"/>
      <c r="E57" s="263"/>
      <c r="F57" s="253"/>
      <c r="G57" s="253"/>
      <c r="H57" s="253"/>
      <c r="I57" s="253"/>
      <c r="J57" s="4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</row>
    <row r="58" spans="1:24" ht="7.5" customHeight="1" x14ac:dyDescent="0.2">
      <c r="A58" s="32"/>
      <c r="B58" s="32"/>
      <c r="C58" s="235" t="s">
        <v>212</v>
      </c>
      <c r="D58" s="282" t="s">
        <v>149</v>
      </c>
      <c r="E58" s="283">
        <v>233335</v>
      </c>
      <c r="F58" s="253"/>
      <c r="G58" s="253"/>
      <c r="H58" s="253"/>
      <c r="I58" s="253"/>
      <c r="J58" s="4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</row>
    <row r="59" spans="1:24" ht="7.5" customHeight="1" x14ac:dyDescent="0.2">
      <c r="A59" s="32"/>
      <c r="B59" s="32"/>
      <c r="C59" s="284" t="s">
        <v>367</v>
      </c>
      <c r="D59" s="279" t="s">
        <v>151</v>
      </c>
      <c r="E59" s="285">
        <v>0</v>
      </c>
      <c r="F59" s="253"/>
      <c r="G59" s="253"/>
      <c r="H59" s="253"/>
      <c r="I59" s="253"/>
      <c r="J59" s="4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</row>
    <row r="60" spans="1:24" ht="7.5" customHeight="1" thickBot="1" x14ac:dyDescent="0.25">
      <c r="A60" s="32"/>
      <c r="B60" s="32"/>
      <c r="C60" s="248" t="s">
        <v>373</v>
      </c>
      <c r="D60" s="249" t="s">
        <v>152</v>
      </c>
      <c r="E60" s="250">
        <v>233335</v>
      </c>
      <c r="F60" s="253"/>
      <c r="G60" s="253"/>
      <c r="H60" s="253"/>
      <c r="I60" s="253"/>
      <c r="J60" s="4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</row>
    <row r="61" spans="1:24" x14ac:dyDescent="0.2">
      <c r="A61" s="32"/>
      <c r="B61" s="32"/>
      <c r="C61" s="45"/>
      <c r="D61" s="42"/>
      <c r="E61" s="42"/>
      <c r="F61" s="42"/>
      <c r="G61" s="42"/>
      <c r="H61" s="42"/>
      <c r="I61" s="42"/>
      <c r="J61" s="4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</row>
    <row r="62" spans="1:24" x14ac:dyDescent="0.2">
      <c r="A62" s="32"/>
      <c r="B62" s="32"/>
      <c r="C62" s="45"/>
      <c r="D62" s="42"/>
      <c r="E62" s="42"/>
      <c r="F62" s="42"/>
      <c r="G62" s="42"/>
      <c r="H62" s="42"/>
      <c r="I62" s="42"/>
      <c r="J62" s="4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</row>
    <row r="63" spans="1:24" x14ac:dyDescent="0.2">
      <c r="A63" s="32"/>
      <c r="B63" s="32"/>
      <c r="C63" s="45"/>
      <c r="D63" s="42"/>
      <c r="E63" s="42"/>
      <c r="F63" s="42"/>
      <c r="G63" s="42"/>
      <c r="H63" s="42"/>
      <c r="I63" s="42"/>
      <c r="J63" s="4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</row>
    <row r="64" spans="1:24" x14ac:dyDescent="0.2">
      <c r="A64" s="32"/>
      <c r="B64" s="32"/>
      <c r="C64" s="45"/>
      <c r="D64" s="42"/>
      <c r="E64" s="42"/>
      <c r="F64" s="42"/>
      <c r="G64" s="42"/>
      <c r="H64" s="42"/>
      <c r="I64" s="42"/>
      <c r="J64" s="4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</row>
    <row r="65" spans="1:24" x14ac:dyDescent="0.2">
      <c r="A65" s="32"/>
      <c r="B65" s="32"/>
      <c r="C65" s="45"/>
      <c r="D65" s="42"/>
      <c r="E65" s="42"/>
      <c r="F65" s="42"/>
      <c r="G65" s="42"/>
      <c r="H65" s="42"/>
      <c r="I65" s="42"/>
      <c r="J65" s="4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</row>
    <row r="66" spans="1:24" x14ac:dyDescent="0.2">
      <c r="A66" s="32"/>
      <c r="B66" s="32"/>
      <c r="C66" s="45"/>
      <c r="D66" s="42"/>
      <c r="E66" s="42"/>
      <c r="F66" s="42"/>
      <c r="G66" s="42"/>
      <c r="H66" s="42"/>
      <c r="I66" s="42"/>
      <c r="J66" s="4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</row>
    <row r="67" spans="1:24" x14ac:dyDescent="0.2">
      <c r="A67" s="32"/>
      <c r="B67" s="32"/>
      <c r="C67" s="45"/>
      <c r="D67" s="42"/>
      <c r="E67" s="42"/>
      <c r="F67" s="42"/>
      <c r="G67" s="42"/>
      <c r="H67" s="42"/>
      <c r="I67" s="42"/>
      <c r="J67" s="4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</row>
    <row r="68" spans="1:24" x14ac:dyDescent="0.2">
      <c r="A68" s="32"/>
      <c r="B68" s="32"/>
      <c r="C68" s="45"/>
      <c r="D68" s="42"/>
      <c r="E68" s="42"/>
      <c r="F68" s="42"/>
      <c r="G68" s="42"/>
      <c r="H68" s="42"/>
      <c r="I68" s="42"/>
      <c r="J68" s="4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</row>
    <row r="69" spans="1:24" x14ac:dyDescent="0.2">
      <c r="A69" s="32"/>
      <c r="B69" s="32"/>
      <c r="C69" s="45"/>
      <c r="D69" s="42"/>
      <c r="E69" s="42"/>
      <c r="F69" s="42"/>
      <c r="G69" s="42"/>
      <c r="H69" s="42"/>
      <c r="I69" s="42"/>
      <c r="J69" s="4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</row>
    <row r="70" spans="1:24" x14ac:dyDescent="0.2">
      <c r="A70" s="32"/>
      <c r="B70" s="32"/>
      <c r="C70" s="45"/>
      <c r="D70" s="42"/>
      <c r="E70" s="42"/>
      <c r="F70" s="42"/>
      <c r="G70" s="42"/>
      <c r="H70" s="42"/>
      <c r="I70" s="42"/>
      <c r="J70" s="4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</row>
    <row r="71" spans="1:24" x14ac:dyDescent="0.2">
      <c r="A71" s="32"/>
      <c r="B71" s="32"/>
      <c r="C71" s="45"/>
      <c r="D71" s="42"/>
      <c r="E71" s="42"/>
      <c r="F71" s="42"/>
      <c r="G71" s="42"/>
      <c r="H71" s="42"/>
      <c r="I71" s="42"/>
      <c r="J71" s="4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</row>
    <row r="72" spans="1:24" x14ac:dyDescent="0.2">
      <c r="A72" s="32"/>
      <c r="B72" s="32"/>
      <c r="C72" s="45"/>
      <c r="D72" s="42"/>
      <c r="E72" s="42"/>
      <c r="F72" s="42"/>
      <c r="G72" s="42"/>
      <c r="H72" s="42"/>
      <c r="I72" s="42"/>
      <c r="J72" s="4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</row>
    <row r="73" spans="1:24" x14ac:dyDescent="0.2">
      <c r="A73" s="32"/>
      <c r="B73" s="32"/>
      <c r="C73" s="45"/>
      <c r="D73" s="42"/>
      <c r="E73" s="42"/>
      <c r="F73" s="42"/>
      <c r="G73" s="42"/>
      <c r="H73" s="42"/>
      <c r="I73" s="42"/>
      <c r="J73" s="4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</row>
    <row r="74" spans="1:24" x14ac:dyDescent="0.2">
      <c r="A74" s="32"/>
      <c r="B74" s="32"/>
      <c r="C74" s="45"/>
      <c r="D74" s="42"/>
      <c r="E74" s="42"/>
      <c r="F74" s="42"/>
      <c r="G74" s="42"/>
      <c r="H74" s="42"/>
      <c r="I74" s="42"/>
      <c r="J74" s="4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</row>
    <row r="75" spans="1:24" x14ac:dyDescent="0.2">
      <c r="A75" s="32"/>
      <c r="B75" s="32"/>
      <c r="C75" s="45"/>
      <c r="D75" s="42"/>
      <c r="E75" s="42"/>
      <c r="F75" s="42"/>
      <c r="G75" s="42"/>
      <c r="H75" s="42"/>
      <c r="I75" s="42"/>
      <c r="J75" s="4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</row>
    <row r="76" spans="1:24" x14ac:dyDescent="0.2">
      <c r="A76" s="32"/>
      <c r="B76" s="32"/>
      <c r="C76" s="45"/>
      <c r="D76" s="42"/>
      <c r="E76" s="42"/>
      <c r="F76" s="42"/>
      <c r="G76" s="42"/>
      <c r="H76" s="42"/>
      <c r="I76" s="42"/>
      <c r="J76" s="4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</row>
    <row r="77" spans="1:24" x14ac:dyDescent="0.2">
      <c r="A77" s="32"/>
      <c r="B77" s="32"/>
      <c r="C77" s="45"/>
      <c r="D77" s="42"/>
      <c r="E77" s="42"/>
      <c r="F77" s="42"/>
      <c r="G77" s="42"/>
      <c r="H77" s="42"/>
      <c r="I77" s="42"/>
      <c r="J77" s="4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</row>
    <row r="78" spans="1:24" x14ac:dyDescent="0.2">
      <c r="A78" s="32"/>
      <c r="B78" s="32"/>
      <c r="C78" s="45"/>
      <c r="D78" s="42"/>
      <c r="E78" s="42"/>
      <c r="F78" s="42"/>
      <c r="G78" s="42"/>
      <c r="H78" s="42"/>
      <c r="I78" s="42"/>
      <c r="J78" s="4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</row>
    <row r="79" spans="1:24" x14ac:dyDescent="0.2">
      <c r="A79" s="32"/>
      <c r="B79" s="32"/>
      <c r="C79" s="45"/>
      <c r="D79" s="42"/>
      <c r="E79" s="42"/>
      <c r="F79" s="42"/>
      <c r="G79" s="42"/>
      <c r="H79" s="42"/>
      <c r="I79" s="42"/>
      <c r="J79" s="4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</row>
    <row r="80" spans="1:24" x14ac:dyDescent="0.2">
      <c r="A80" s="32"/>
      <c r="B80" s="32"/>
      <c r="C80" s="45"/>
      <c r="D80" s="42"/>
      <c r="E80" s="42"/>
      <c r="F80" s="42"/>
      <c r="G80" s="42"/>
      <c r="H80" s="42"/>
      <c r="I80" s="42"/>
      <c r="J80" s="4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</row>
    <row r="81" spans="1:24" x14ac:dyDescent="0.2">
      <c r="A81" s="32"/>
      <c r="B81" s="32"/>
      <c r="C81" s="45"/>
      <c r="D81" s="42"/>
      <c r="E81" s="42"/>
      <c r="F81" s="42"/>
      <c r="G81" s="42"/>
      <c r="H81" s="42"/>
      <c r="I81" s="42"/>
      <c r="J81" s="4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</row>
    <row r="82" spans="1:24" x14ac:dyDescent="0.2">
      <c r="A82" s="32"/>
      <c r="B82" s="32"/>
      <c r="C82" s="45"/>
      <c r="D82" s="42"/>
      <c r="E82" s="42"/>
      <c r="F82" s="42"/>
      <c r="G82" s="42"/>
      <c r="H82" s="42"/>
      <c r="I82" s="42"/>
      <c r="J82" s="4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</row>
    <row r="83" spans="1:24" x14ac:dyDescent="0.2">
      <c r="A83" s="32"/>
      <c r="B83" s="32"/>
      <c r="C83" s="45"/>
      <c r="D83" s="42"/>
      <c r="E83" s="42"/>
      <c r="F83" s="42"/>
      <c r="G83" s="42"/>
      <c r="H83" s="42"/>
      <c r="I83" s="42"/>
      <c r="J83" s="4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</row>
    <row r="84" spans="1:24" x14ac:dyDescent="0.2">
      <c r="A84" s="32"/>
      <c r="B84" s="32"/>
      <c r="C84" s="45"/>
      <c r="D84" s="42"/>
      <c r="E84" s="42"/>
      <c r="F84" s="42"/>
      <c r="G84" s="42"/>
      <c r="H84" s="42"/>
      <c r="I84" s="42"/>
      <c r="J84" s="4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</row>
    <row r="85" spans="1:24" x14ac:dyDescent="0.2">
      <c r="A85" s="32"/>
      <c r="B85" s="32"/>
      <c r="C85" s="45"/>
      <c r="D85" s="42"/>
      <c r="E85" s="42"/>
      <c r="F85" s="42"/>
      <c r="G85" s="42"/>
      <c r="H85" s="42"/>
      <c r="I85" s="42"/>
      <c r="J85" s="4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</row>
    <row r="86" spans="1:24" x14ac:dyDescent="0.2">
      <c r="A86" s="32"/>
      <c r="B86" s="32"/>
      <c r="C86" s="45"/>
      <c r="D86" s="42"/>
      <c r="E86" s="42"/>
      <c r="F86" s="42"/>
      <c r="G86" s="42"/>
      <c r="H86" s="42"/>
      <c r="I86" s="42"/>
      <c r="J86" s="4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</row>
    <row r="87" spans="1:24" x14ac:dyDescent="0.2">
      <c r="A87" s="32"/>
      <c r="B87" s="32"/>
      <c r="C87" s="45"/>
      <c r="D87" s="42"/>
      <c r="E87" s="42"/>
      <c r="F87" s="42"/>
      <c r="G87" s="42"/>
      <c r="H87" s="42"/>
      <c r="I87" s="42"/>
      <c r="J87" s="4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</row>
    <row r="88" spans="1:24" x14ac:dyDescent="0.2">
      <c r="A88" s="32"/>
      <c r="B88" s="32"/>
      <c r="C88" s="45"/>
      <c r="D88" s="42"/>
      <c r="E88" s="42"/>
      <c r="F88" s="42"/>
      <c r="G88" s="42"/>
      <c r="H88" s="42"/>
      <c r="I88" s="42"/>
      <c r="J88" s="4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</row>
    <row r="89" spans="1:24" x14ac:dyDescent="0.2">
      <c r="A89" s="32"/>
      <c r="B89" s="32"/>
      <c r="C89" s="45"/>
      <c r="D89" s="42"/>
      <c r="E89" s="42"/>
      <c r="F89" s="42"/>
      <c r="G89" s="42"/>
      <c r="H89" s="42"/>
      <c r="I89" s="42"/>
      <c r="J89" s="4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</row>
    <row r="90" spans="1:24" x14ac:dyDescent="0.2">
      <c r="A90" s="32"/>
      <c r="B90" s="32"/>
      <c r="C90" s="45"/>
      <c r="D90" s="42"/>
      <c r="E90" s="42"/>
      <c r="F90" s="42"/>
      <c r="G90" s="42"/>
      <c r="H90" s="42"/>
      <c r="I90" s="42"/>
      <c r="J90" s="4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</row>
    <row r="91" spans="1:24" x14ac:dyDescent="0.2">
      <c r="A91" s="32"/>
      <c r="B91" s="32"/>
      <c r="C91" s="45"/>
      <c r="D91" s="42"/>
      <c r="E91" s="42"/>
      <c r="F91" s="42"/>
      <c r="G91" s="42"/>
      <c r="H91" s="42"/>
      <c r="I91" s="42"/>
      <c r="J91" s="4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</row>
    <row r="92" spans="1:24" x14ac:dyDescent="0.2">
      <c r="A92" s="32"/>
      <c r="B92" s="32"/>
      <c r="C92" s="45"/>
      <c r="D92" s="42"/>
      <c r="E92" s="42"/>
      <c r="F92" s="42"/>
      <c r="G92" s="42"/>
      <c r="H92" s="42"/>
      <c r="I92" s="42"/>
      <c r="J92" s="4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</row>
    <row r="93" spans="1:24" x14ac:dyDescent="0.2">
      <c r="A93" s="32"/>
      <c r="B93" s="32"/>
      <c r="C93" s="45"/>
      <c r="D93" s="42"/>
      <c r="E93" s="42"/>
      <c r="F93" s="42"/>
      <c r="G93" s="42"/>
      <c r="H93" s="42"/>
      <c r="I93" s="42"/>
      <c r="J93" s="4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</row>
    <row r="94" spans="1:24" ht="10.8" thickBot="1" x14ac:dyDescent="0.25">
      <c r="A94" s="32"/>
      <c r="B94" s="32"/>
      <c r="C94" s="45"/>
      <c r="D94" s="42"/>
      <c r="E94" s="42"/>
      <c r="F94" s="42"/>
      <c r="G94" s="42"/>
      <c r="H94" s="42"/>
      <c r="I94" s="42"/>
      <c r="J94" s="4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</row>
  </sheetData>
  <hyperlinks>
    <hyperlink ref="A1" location="MAIN!A4" display="MAIN" xr:uid="{00000000-0004-0000-09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17</vt:i4>
      </vt:variant>
    </vt:vector>
  </HeadingPairs>
  <TitlesOfParts>
    <vt:vector size="29" baseType="lpstr">
      <vt:lpstr>Lists</vt:lpstr>
      <vt:lpstr>MAIN</vt:lpstr>
      <vt:lpstr>S.02.01_1_EN</vt:lpstr>
      <vt:lpstr>S.02.01_2_EN</vt:lpstr>
      <vt:lpstr>S.05.01.02_1_EN</vt:lpstr>
      <vt:lpstr>S.05.01.02_2_EN</vt:lpstr>
      <vt:lpstr>S.05.02_EN</vt:lpstr>
      <vt:lpstr>S.12.01_EN</vt:lpstr>
      <vt:lpstr>S.23.01_EN</vt:lpstr>
      <vt:lpstr>S.25.03_EN</vt:lpstr>
      <vt:lpstr>S.28.01_EN</vt:lpstr>
      <vt:lpstr>DM_CUSTOMVARIABLES</vt:lpstr>
      <vt:lpstr>_asatdate</vt:lpstr>
      <vt:lpstr>_bip_prefix</vt:lpstr>
      <vt:lpstr>_entity</vt:lpstr>
      <vt:lpstr>_sdate</vt:lpstr>
      <vt:lpstr>_tabCoef</vt:lpstr>
      <vt:lpstr>BIP_SIR_PD_S.02.01_1_EN</vt:lpstr>
      <vt:lpstr>BIP_SIR_PD_S.02.01_2_EN</vt:lpstr>
      <vt:lpstr>BIP_SIR_PD_S.05.01_1_EN</vt:lpstr>
      <vt:lpstr>BIP_SIR_PD_S.05.01_3_EN</vt:lpstr>
      <vt:lpstr>BIP_SIR_PD_S.05.02_2_EN</vt:lpstr>
      <vt:lpstr>BIP_SIR_PD_S.12.01_1_EN</vt:lpstr>
      <vt:lpstr>BIP_SIR_PD_S.23.01_1_EN</vt:lpstr>
      <vt:lpstr>BIP_SIR_PD_S.23.01_3_EN</vt:lpstr>
      <vt:lpstr>BIP_SIR_PD_S.25.03_1_EN</vt:lpstr>
      <vt:lpstr>BIP_SIR_PD_S.28.01_1_EN</vt:lpstr>
      <vt:lpstr>BIPMETAWS!BIPMETA</vt:lpstr>
      <vt:lpstr>coef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Mikalai KIM</dc:creator>
  <cp:keywords/>
  <dc:description/>
  <cp:lastModifiedBy>FRICK Mathias</cp:lastModifiedBy>
  <dcterms:created xsi:type="dcterms:W3CDTF">2016-10-07T16:16:08Z</dcterms:created>
  <dcterms:modified xsi:type="dcterms:W3CDTF">2020-04-30T12:14:45Z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iodId">
    <vt:i4>55</vt:i4>
  </property>
  <property fmtid="{D5CDD505-2E9C-101B-9397-08002B2CF9AE}" pid="3" name="PeriodName">
    <vt:lpwstr>2019.S2_NARRATIVES</vt:lpwstr>
  </property>
  <property fmtid="{D5CDD505-2E9C-101B-9397-08002B2CF9AE}" pid="4" name="ChapterId">
    <vt:i4>26900</vt:i4>
  </property>
  <property fmtid="{D5CDD505-2E9C-101B-9397-08002B2CF9AE}" pid="5" name="ChapterName">
    <vt:lpwstr>SIR-PD</vt:lpwstr>
  </property>
  <property fmtid="{D5CDD505-2E9C-101B-9397-08002B2CF9AE}" pid="6" name="ReportId">
    <vt:i4>363</vt:i4>
  </property>
  <property fmtid="{D5CDD505-2E9C-101B-9397-08002B2CF9AE}" pid="7" name="ReportName">
    <vt:lpwstr>Datacache</vt:lpwstr>
  </property>
  <property fmtid="{D5CDD505-2E9C-101B-9397-08002B2CF9AE}" pid="8" name="isLinkedAndViewmode">
    <vt:bool>false</vt:bool>
  </property>
  <property fmtid="{D5CDD505-2E9C-101B-9397-08002B2CF9AE}" pid="9" name="CustomValidationID">
    <vt:i4>33</vt:i4>
  </property>
  <property fmtid="{D5CDD505-2E9C-101B-9397-08002B2CF9AE}" pid="10" name="frecMETA00">
    <vt:lpwstr>dgkAAB+LCAAAAAAABAA9lodxAzEMBFsiwFwP++/Bt4eXZ/xj6UkiXAAVvb8T78aLiJd6xnnZXvbzIvXE5o2/6e18Md/N1/nc3l5v6+TYL87Skj4rWLTx1lWI8a72xXm365+2c3xovfmNtivG3C8Hh+bLXHoup+Je18Cx6Pt1FddSr7XzKZ1ixxivFrf2Di1uLajEoSikST0KdUi+3iCC0ihDf335xAonClXTp0ugDUJpA8/ON/rT6Yj+7nrau3q</vt:lpwstr>
  </property>
  <property fmtid="{D5CDD505-2E9C-101B-9397-08002B2CF9AE}" pid="11" name="frecMETA01">
    <vt:lpwstr>FGq+nswPKUuYxgTEFqMKMQkSH93hHqwLt5MsCTD3Hbu5TQLFxCbLptQVI5wlwBVHKbMdptCMiq/MergNwtInuophShQrdyHfeUoOnkomD2BTmoE6njeJDCShLkKS61xZ/nLPIpJ4t+sQDYI5mTWSq6Q53OSmiuz61qvUc4sJ7CKX9c3HcKCuiEnQ4UNyk5OIcac1lBHkzDTqHBZoAMIvilhpSvRkRYXqFs04AfZXc0GWBl+k4sGEdiKQ+Sk2qHr</vt:lpwstr>
  </property>
  <property fmtid="{D5CDD505-2E9C-101B-9397-08002B2CF9AE}" pid="12" name="frecMETA02">
    <vt:lpwstr>6yoxohcKs6dH+epYy+2NifQf4wRIL5kaccWhJ+vYAD/BDeSJvAkIgaW3eTu2SOnw7yVWVxLgQ5mgIgP0EgyYmapHqUOoZDGHB0yDm41aoq9rpolIR03PZoKDMIrOz6OzZncxH4JfAGmsUAPNRbIIDxLUra1zxVts+Vu+ikmTSG2ZZ7TMbDeuCPTuAf89zpw3fWOb+OUi9oZ9iAQoOBwQElR34DSNWUmO1wkebN7GJ3GlfYjWrpVv3Ma4Muxld6q</vt:lpwstr>
  </property>
  <property fmtid="{D5CDD505-2E9C-101B-9397-08002B2CF9AE}" pid="13" name="frecMETA03">
    <vt:lpwstr>uBnuZ5/YAtsECdezOMtk0FKLwUhEjUZu/T10+4AKAidZftl26chupYjkMpjnhGLWMrD+DA2w/Nl1CQ5x8z4q9KKa0ZUz9KXp9epkbms1hD/gz3JF9CkZusJ6FpNPJ0lsKWJyjElG9CSqhFsM2oZ6fTyDQGlvlsYuEPDGaW2uNu+sY3x1PH24x4AD0VKbDWPp2dtKbWuDAJq//iG9/r062k86lJhQK1TWVAmFGb35UADwmcvI+pBNaslYQXb24L1</vt:lpwstr>
  </property>
  <property fmtid="{D5CDD505-2E9C-101B-9397-08002B2CF9AE}" pid="14" name="frecMETA04">
    <vt:lpwstr>PcODEZTNg6i45c1+n32S2SAhCdVV/t3Hw1zeVUb1H78Zf4w7zE7GjjHnzvO86GU5okYpfXa7nXCIehZ4iiSe4ESJ0c9vOk7rXpG5wQaQzlLS9UdSMzCEhKjbNcQpF8jEtA3nW9WfRs0DrjbPBxPIJZResEvWFzjsPo+Gr+a5rHMA3mUzaZW14/Kmu2IS4iuuIMJGTVFoIoOHySxj+1qqalQJivMtUIMd3u73g0K2gFiLrKHOrE8WvDLLsP7h8M1</vt:lpwstr>
  </property>
  <property fmtid="{D5CDD505-2E9C-101B-9397-08002B2CF9AE}" pid="15" name="frecMETA05">
    <vt:lpwstr>K0d2rYkaJJSZdXUMooGyl9fyro8ACk+apZ7OEv/lmaTBg2OuG8JUy6mafHiEe0Iu5Mb4fQz5PM+v/1hX4IpoL7ednO71y2UyGgEu9fsbwpTw8615ndO4/xZLck3YJAAA=</vt:lpwstr>
  </property>
  <property fmtid="{D5CDD505-2E9C-101B-9397-08002B2CF9AE}" pid="16" name="connMeta00">
    <vt:lpwstr>ggMAAB+LCAAAAAAABAAtktsVBCEIQ1uS16j10H8Pe4P7MWdXDSEJWESf1Xv3rrZb/WU7569tW2fp4BXNw22w9i1gl9+uBMNNnP6+DpV/fQ5Pxnc6dgc0vBkkZu122/2IyYqbdcRxd3+w0FaE7nxQFV8ABxNA63viEENnkyCkZUy/FUMLxpcegWbv8wjA5O3jfUGhDxlUOhLCHr068rZ0RG7OrdkUFZdpDy/X6iF5G2bVy3t2OrIQj+P8EwqXCiV</vt:lpwstr>
  </property>
  <property fmtid="{D5CDD505-2E9C-101B-9397-08002B2CF9AE}" pid="17" name="connMeta01">
    <vt:lpwstr>HNWplFdzuOwmpVSij4a7zLJe30htHt9FurlA2enCmsCHOpdDMTV49U+HZXpOvqgnsfGrJ+Zpce/k//fvIF//rTWQKkVx7JmKazj1AXEptKTjbsxVG2bRdr18oRZ+Gbye+zvXMLApsTwgzFOtopiIudHFzxywRK0vLby41XIfdU7MkNm9S3m/4tuStHoAsSP0jcOuzlbkWwmZZ2AU2VcJKeTDcKWe1lBWacKpoWVdL7VnMis8G8P9OB+0sQF/Qxk</vt:lpwstr>
  </property>
  <property fmtid="{D5CDD505-2E9C-101B-9397-08002B2CF9AE}" pid="18" name="connMeta02">
    <vt:lpwstr>tQAxNACyENXJUsusYoHf6El8441uaHVmnLulZUaaHhqodSYTT2A0QGpOuCAwAA</vt:lpwstr>
  </property>
</Properties>
</file>