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18\YE18\031- Public QRTs for publication\"/>
    </mc:Choice>
  </mc:AlternateContent>
  <xr:revisionPtr revIDLastSave="0" documentId="13_ncr:1_{4DC07A7B-508F-45BC-BDFF-8CE8043FF5C3}" xr6:coauthVersionLast="40" xr6:coauthVersionMax="40" xr10:uidLastSave="{00000000-0000-0000-0000-000000000000}"/>
  <bookViews>
    <workbookView xWindow="-108" yWindow="-108" windowWidth="23256" windowHeight="12576" tabRatio="782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3_EN" sheetId="29" r:id="rId12"/>
    <sheet name="S.28.01_EN" sheetId="21" r:id="rId13"/>
    <sheet name="BIPMETAWS" sheetId="48" state="veryHidden" r:id="rId14"/>
    <sheet name="Sheet1" sheetId="49" state="veryHidden" r:id="rId15"/>
    <sheet name="DM_CUSTOMVARIABLES" sheetId="50" state="hidden" r:id="rId16"/>
  </sheets>
  <externalReferences>
    <externalReference r:id="rId17"/>
  </externalReferences>
  <definedNames>
    <definedName name="_asatdate" localSheetId="13">[1]Lists!$G$7</definedName>
    <definedName name="_asatdate">Lists!$G$7</definedName>
    <definedName name="_asatdateFR" localSheetId="13">[1]Lists!$G$14</definedName>
    <definedName name="_asatdateFR">Lists!$G$14</definedName>
    <definedName name="_bip_prefix" localSheetId="13">[1]Lists!$G$21</definedName>
    <definedName name="_bip_prefix">Lists!$G$21</definedName>
    <definedName name="_entity" localSheetId="13">[1]MAIN!$D$1</definedName>
    <definedName name="_entity">MAIN!$D$1</definedName>
    <definedName name="_multiplier" localSheetId="13">[1]MAIN!$I$1</definedName>
    <definedName name="_multiplier">MAIN!#REF!</definedName>
    <definedName name="_multiplierFR" localSheetId="13">[1]Lists!$G$24</definedName>
    <definedName name="_multiplierFR">Lists!$G$24</definedName>
    <definedName name="_period" localSheetId="13">[1]MAIN!$I$2</definedName>
    <definedName name="_period">MAIN!#REF!</definedName>
    <definedName name="_sdate" localSheetId="13">[1]Lists!$H$7</definedName>
    <definedName name="_sdate">Lists!$H$7</definedName>
    <definedName name="_sdateFR" localSheetId="13">[1]Lists!$H$14</definedName>
    <definedName name="_sdateFR">Lists!$H$14</definedName>
    <definedName name="_tabCoef" localSheetId="13">[1]Lists!$E$2:$F$4</definedName>
    <definedName name="_tabCoef">Lists!$E$2:$F$4</definedName>
    <definedName name="BIP_SPC_PD_S.02.01_1_EN">'S.02.01_1_EN'!$B$5:$D$47</definedName>
    <definedName name="BIP_SPC_PD_S.02.01_1_FR">#REF!</definedName>
    <definedName name="BIP_SPC_PD_S.02.01_2_EN">'S.02.01_2_EN'!$B$5:$D$46</definedName>
    <definedName name="BIP_SPC_PD_S.02.01_2_FR">#REF!</definedName>
    <definedName name="BIP_SPC_PD_S.05.01_1_EN">'S.05.01_1_EN'!$C$4:$L$34</definedName>
    <definedName name="BIP_SPC_PD_S.05.01_1_FR">#REF!</definedName>
    <definedName name="BIP_SPC_PD_S.05.01_2_EN">'S.05.01_2_EN'!$C$4:$K$34</definedName>
    <definedName name="BIP_SPC_PD_S.05.01_2_FR">#REF!</definedName>
    <definedName name="BIP_SPC_PD_S.05.02_1_EN">'S.05.02_1_EN'!$C$4:$K$35</definedName>
    <definedName name="BIP_SPC_PD_S.05.02_1_FR">#REF!</definedName>
    <definedName name="BIP_SPC_PD_S.17.01_1_EN">'S.17.01_1_EN'!$B$4:$O$30</definedName>
    <definedName name="BIP_SPC_PD_S.17.01_1_FR">#REF!</definedName>
    <definedName name="BIP_SPC_PD_S.17.01_2_EN">'S.17.01_2_EN'!$B$4:$H$30</definedName>
    <definedName name="BIP_SPC_PD_S.17.01_2_FR">#REF!</definedName>
    <definedName name="BIP_SPC_PD_S.19.01_1_EN">'S.19.01_EN'!$C$3:$T$36</definedName>
    <definedName name="BIP_SPC_PD_S.19.01_1_FR">#REF!</definedName>
    <definedName name="BIP_SPC_PD_S.23.01_1_EN">'S.23.01_EN'!$C$4:$I$22</definedName>
    <definedName name="BIP_SPC_PD_S.23.01_1_FR">#REF!</definedName>
    <definedName name="BIP_SPC_PD_S.23.01_2_EN">'S.23.01_EN'!$C$27:$I$48</definedName>
    <definedName name="BIP_SPC_PD_S.23.01_2_FR">#REF!</definedName>
    <definedName name="BIP_SPC_PD_S.23.01_3_EN">'S.23.01_EN'!$C$54:$I$66</definedName>
    <definedName name="BIP_SPC_PD_S.23.01_3_FR">#REF!</definedName>
    <definedName name="BIP_SPC_PD_S.25.03_1_EN">'S.25.03_EN'!$C$5:$E$34</definedName>
    <definedName name="BIP_SPC_PD_S.25.03_1_FR">#REF!</definedName>
    <definedName name="BIP_SPC_PD_S.28.01_1_EN">'S.28.01_EN'!$C$5:$F$53</definedName>
    <definedName name="BIP_SPC_PD_S.28.01_1_FR">#REF!</definedName>
    <definedName name="BIPMETA" localSheetId="13">BIPMETAWS!$A$1:$A$500</definedName>
    <definedName name="coef" localSheetId="13">[1]Lists!$G$2</definedName>
    <definedName name="coef">Lists!$G$2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50" l="1"/>
  <c r="C31" i="50"/>
  <c r="D30" i="50"/>
  <c r="C30" i="50"/>
  <c r="D29" i="50"/>
  <c r="C29" i="50"/>
  <c r="D28" i="50"/>
  <c r="C28" i="50"/>
  <c r="C27" i="50"/>
  <c r="C26" i="50"/>
  <c r="D25" i="50"/>
  <c r="C25" i="50"/>
  <c r="D16" i="50"/>
  <c r="C16" i="50"/>
  <c r="C14" i="50"/>
  <c r="C13" i="50"/>
  <c r="D12" i="50"/>
  <c r="C12" i="50"/>
  <c r="D10" i="50"/>
  <c r="C10" i="50"/>
  <c r="D6" i="50"/>
  <c r="C6" i="50"/>
  <c r="D5" i="50"/>
  <c r="C5" i="50"/>
  <c r="D4" i="50"/>
  <c r="C4" i="50"/>
  <c r="D3" i="50"/>
  <c r="C3" i="50"/>
  <c r="D2" i="50"/>
  <c r="C2" i="50"/>
  <c r="C1" i="50"/>
  <c r="C21" i="50"/>
  <c r="C17" i="50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24" i="3"/>
  <c r="G14" i="3"/>
  <c r="G7" i="3"/>
  <c r="G2" i="3"/>
  <c r="C19" i="50" l="1"/>
  <c r="D19" i="50"/>
  <c r="B19" i="50"/>
  <c r="C23" i="50"/>
  <c r="D23" i="50"/>
  <c r="B23" i="50"/>
  <c r="C18" i="50"/>
  <c r="D18" i="50"/>
  <c r="D20" i="50"/>
  <c r="C20" i="50"/>
  <c r="C22" i="50"/>
  <c r="D22" i="50"/>
  <c r="C24" i="50"/>
  <c r="D24" i="50"/>
  <c r="D17" i="50"/>
  <c r="D21" i="50"/>
  <c r="H7" i="3"/>
  <c r="H14" i="3"/>
  <c r="B21" i="50" l="1"/>
  <c r="B17" i="50"/>
  <c r="B24" i="50"/>
  <c r="B20" i="50"/>
  <c r="B22" i="50"/>
  <c r="B18" i="50"/>
  <c r="D27" i="50" l="1"/>
  <c r="C9" i="50"/>
  <c r="B28" i="50"/>
  <c r="B12" i="50"/>
  <c r="B6" i="50"/>
  <c r="D13" i="50"/>
  <c r="B29" i="50"/>
  <c r="D26" i="50"/>
  <c r="B30" i="50"/>
  <c r="D1" i="50"/>
  <c r="D14" i="50"/>
  <c r="B9" i="50" l="1"/>
  <c r="B26" i="50"/>
  <c r="B1" i="50"/>
  <c r="D11" i="50"/>
  <c r="C11" i="50"/>
  <c r="B5" i="50"/>
  <c r="B16" i="50"/>
  <c r="B4" i="50"/>
  <c r="D9" i="50"/>
  <c r="B27" i="50"/>
  <c r="B3" i="50"/>
  <c r="C15" i="50"/>
  <c r="D15" i="50"/>
  <c r="C8" i="50"/>
  <c r="D8" i="50"/>
  <c r="D7" i="50"/>
  <c r="C7" i="50"/>
  <c r="B2" i="50"/>
  <c r="B10" i="50"/>
  <c r="B7" i="50" l="1"/>
  <c r="B25" i="50"/>
  <c r="B15" i="50"/>
  <c r="B31" i="50"/>
  <c r="B11" i="50"/>
  <c r="B8" i="50"/>
  <c r="B14" i="50"/>
  <c r="B13" i="50"/>
</calcChain>
</file>

<file path=xl/sharedStrings.xml><?xml version="1.0" encoding="utf-8"?>
<sst xmlns="http://schemas.openxmlformats.org/spreadsheetml/2006/main" count="1992" uniqueCount="521">
  <si>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</si>
  <si>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</si>
  <si>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</si>
  <si>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</si>
  <si>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</si>
  <si>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</si>
  <si>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</si>
  <si>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</si>
  <si>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</si>
  <si>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</si>
  <si>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</si>
  <si>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</si>
  <si>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</si>
  <si>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</si>
  <si>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</si>
  <si>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</si>
  <si>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</si>
  <si>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</si>
  <si>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</si>
  <si>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</si>
  <si>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</si>
  <si>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</si>
  <si>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</si>
  <si>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</si>
  <si>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</si>
  <si>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</si>
  <si>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</si>
  <si>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</si>
  <si>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</si>
  <si>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</si>
  <si>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</si>
  <si>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</si>
  <si>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</si>
  <si>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</si>
  <si>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</si>
  <si>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</si>
  <si>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</si>
  <si>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</si>
  <si>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</si>
  <si>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</si>
  <si>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</si>
  <si>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</si>
  <si>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</si>
  <si>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</si>
  <si>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</si>
  <si>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_multiplierFR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</si>
  <si>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</si>
  <si>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</si>
  <si>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</si>
  <si>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</si>
  <si>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</si>
  <si>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</si>
  <si>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</si>
  <si>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</si>
  <si>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</si>
  <si>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</si>
  <si>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</si>
  <si>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</si>
  <si>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</si>
  <si>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</si>
  <si>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</si>
  <si>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</si>
  <si>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</si>
  <si>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</si>
  <si>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</si>
  <si>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</si>
  <si>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</si>
  <si>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</si>
  <si>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</si>
  <si>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</si>
  <si>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</si>
  <si>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</si>
  <si>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</si>
  <si>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</si>
  <si>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</si>
  <si>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</si>
  <si>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</si>
  <si>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</si>
  <si>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</si>
  <si>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</si>
  <si>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</si>
  <si>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</si>
  <si>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</si>
  <si>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</si>
  <si>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</si>
  <si>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</si>
  <si>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</si>
  <si>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</si>
  <si>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</si>
  <si>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</si>
  <si>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</si>
  <si>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</si>
  <si>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</si>
  <si>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</si>
  <si>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</si>
  <si>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</si>
  <si>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</si>
  <si>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</si>
  <si>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</si>
  <si>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</si>
  <si>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</si>
  <si>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</si>
  <si>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</si>
  <si>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</si>
  <si>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</si>
  <si>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</si>
  <si>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</si>
  <si>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</si>
  <si>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</si>
  <si>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</si>
  <si>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</si>
  <si>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</si>
  <si>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</si>
  <si>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</si>
  <si>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</si>
  <si>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</si>
  <si>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</si>
  <si>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</si>
  <si>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</si>
  <si>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</si>
  <si>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</si>
  <si>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</si>
  <si>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</si>
  <si>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</si>
  <si>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</si>
  <si>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</si>
  <si>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</si>
  <si>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</si>
  <si>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</si>
  <si>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</si>
  <si>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</si>
  <si>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</si>
  <si>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</si>
  <si>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</si>
  <si>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</si>
  <si>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</si>
  <si>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</si>
  <si>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</si>
  <si>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</si>
  <si>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</si>
  <si>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</si>
  <si>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</si>
  <si>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</si>
  <si>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</si>
  <si>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</si>
  <si>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</si>
  <si>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</si>
  <si>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</si>
  <si>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</si>
  <si>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</si>
  <si>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</si>
  <si>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</si>
  <si>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</si>
  <si>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</si>
  <si>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Technical provisions - index-linked and unit-linked funds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</si>
  <si>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</si>
  <si>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</si>
  <si>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</si>
  <si>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</si>
  <si>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</si>
  <si>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</si>
  <si>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</si>
  <si>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</si>
  <si>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</si>
  <si>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</si>
  <si>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</si>
  <si>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</si>
  <si>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</si>
  <si>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</si>
  <si>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</si>
  <si>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</si>
  <si>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</si>
  <si>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</si>
  <si>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</si>
  <si>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</si>
  <si>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</si>
  <si>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</si>
  <si>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</si>
  <si>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</si>
  <si>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</si>
  <si>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</si>
  <si>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</si>
  <si>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</si>
  <si>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</si>
  <si>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</si>
  <si>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</si>
  <si>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</si>
  <si>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</si>
  <si>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</si>
  <si>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</si>
  <si>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</si>
  <si>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</si>
  <si>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</si>
  <si>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</si>
  <si>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</si>
  <si>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</si>
  <si>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</si>
  <si>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</si>
  <si>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</si>
  <si>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</si>
  <si>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</si>
  <si>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</si>
  <si>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</si>
  <si>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</si>
  <si>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</si>
  <si>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</si>
  <si>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</si>
  <si>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</si>
  <si>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</si>
  <si>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</si>
  <si>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</si>
  <si>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</si>
  <si>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</si>
  <si>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</si>
  <si>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</si>
  <si>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</si>
  <si>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</si>
  <si>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</si>
  <si>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</si>
  <si>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</si>
  <si>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</si>
  <si>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</si>
  <si>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</si>
  <si>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</si>
  <si>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</si>
  <si>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</si>
  <si>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</si>
  <si>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</si>
  <si>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</si>
  <si>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</si>
  <si>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</si>
  <si>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</si>
  <si>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</si>
  <si>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</si>
  <si>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</si>
  <si>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</si>
  <si>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</si>
  <si>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</si>
  <si>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</si>
  <si>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</si>
  <si>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</si>
  <si>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</si>
  <si>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</si>
  <si>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</si>
  <si>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</si>
  <si>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</si>
  <si>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</si>
  <si>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</si>
  <si>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</si>
  <si>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</si>
  <si>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</si>
  <si>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</si>
  <si>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</si>
  <si>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</si>
  <si>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</si>
  <si>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</si>
  <si>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</si>
  <si>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</si>
  <si>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</si>
  <si>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</si>
  <si>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</si>
  <si>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</si>
  <si>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</si>
  <si>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</si>
  <si>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</si>
  <si>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</si>
  <si>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</si>
  <si>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</si>
  <si>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</si>
  <si>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</si>
  <si>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</si>
  <si>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</si>
  <si>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</si>
  <si>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</si>
  <si>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</si>
  <si>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</si>
  <si>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</si>
  <si>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</si>
  <si>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</si>
  <si>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</si>
  <si>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</si>
  <si>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</si>
  <si>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</si>
  <si>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</si>
  <si>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</si>
  <si>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</si>
  <si>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</si>
  <si>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</si>
  <si>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</si>
  <si>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</si>
  <si>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</si>
  <si>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</si>
  <si>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</si>
  <si>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</si>
  <si>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</si>
  <si>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</si>
  <si>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</si>
  <si>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</si>
  <si>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</si>
  <si>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</si>
  <si>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</si>
  <si>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</si>
  <si>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</si>
  <si>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</si>
  <si>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</si>
  <si>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</si>
  <si>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</si>
  <si>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</si>
  <si>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</si>
  <si>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</si>
  <si>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</si>
  <si>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</si>
  <si>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</si>
  <si>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</si>
  <si>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</si>
  <si>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</si>
  <si>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</si>
  <si>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</si>
  <si>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</si>
  <si>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</si>
  <si>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</si>
  <si>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</si>
  <si>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</si>
  <si>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</si>
  <si>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</si>
  <si>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</si>
  <si>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</si>
  <si>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</si>
  <si>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</si>
  <si>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</si>
  <si>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</si>
  <si>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</si>
  <si>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</si>
  <si>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</si>
  <si>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</si>
  <si>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</si>
  <si>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</si>
  <si>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</si>
  <si>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</si>
  <si>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</si>
  <si>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</si>
  <si>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</si>
  <si>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</si>
  <si>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</si>
  <si>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</si>
  <si>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</si>
  <si>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</si>
  <si>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</si>
  <si>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t>Tab.12</t>
  </si>
  <si>
    <t>Tab.13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</si>
  <si>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</si>
  <si>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</si>
  <si>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</si>
  <si>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</si>
  <si>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</si>
  <si>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In EUR</t>
  </si>
  <si>
    <t>Solvency Capital Requirement - on Full Internal Models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</si>
  <si>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</si>
  <si>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</si>
  <si>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</si>
  <si>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</si>
  <si>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</si>
  <si>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</si>
  <si>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</si>
  <si>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</si>
  <si>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</si>
  <si>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</si>
  <si>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</si>
  <si>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</si>
  <si>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</si>
  <si>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</si>
  <si>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</si>
  <si>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</si>
  <si>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</si>
  <si>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</si>
  <si>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</si>
  <si>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</si>
  <si>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</si>
  <si>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</si>
  <si>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</si>
  <si>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</si>
  <si>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</si>
  <si>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</si>
  <si>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</si>
  <si>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</si>
  <si>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</si>
  <si>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</si>
  <si>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</si>
  <si>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</si>
  <si>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</si>
  <si>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</si>
  <si>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</si>
  <si>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</si>
  <si>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</si>
  <si>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</si>
  <si>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</si>
  <si>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</si>
  <si>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</si>
  <si>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</si>
  <si>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</si>
  <si>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</si>
  <si>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</si>
  <si>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</si>
  <si>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</si>
  <si>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</si>
  <si>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Total Non-life Business  - Underwriting year</t>
  </si>
  <si>
    <t>English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</si>
  <si>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</si>
  <si>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</si>
  <si>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</si>
  <si>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</si>
  <si>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</si>
  <si>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</si>
  <si>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</si>
  <si>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</si>
  <si>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</si>
  <si>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</si>
  <si>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</si>
  <si>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</si>
  <si>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</si>
  <si>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</si>
  <si>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</si>
  <si>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</si>
  <si>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</si>
  <si>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</si>
  <si>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</si>
  <si>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</si>
  <si>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</si>
  <si>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</si>
  <si>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</si>
  <si>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</si>
  <si>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</si>
  <si>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</si>
  <si>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Home 
country**</t>
  </si>
  <si>
    <t>**France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</si>
  <si>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</si>
  <si>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</si>
  <si>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</si>
  <si>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</si>
  <si>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</si>
  <si>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</si>
  <si>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Net best estimate of claims provisions</t>
  </si>
  <si>
    <r>
      <rPr>
        <b/>
        <i/>
        <sz val="8"/>
        <color theme="9" tint="-0.24201178014465774"/>
        <rFont val="Arial"/>
        <family val="2"/>
      </rPr>
      <t>Reminder</t>
    </r>
    <r>
      <rPr>
        <b/>
        <sz val="8"/>
        <color theme="9" tint="-0.24201178014465774"/>
        <rFont val="Arial"/>
        <family val="2"/>
      </rPr>
      <t xml:space="preserve"> TOTAL ASSETS</t>
    </r>
  </si>
  <si>
    <t>Credit</t>
  </si>
  <si>
    <t>BIP_SPC_PD_</t>
  </si>
  <si>
    <t>Own funds SGP&amp;C SE (part1)</t>
  </si>
  <si>
    <t>Own funds SGP&amp;C SE (part2)</t>
  </si>
  <si>
    <t>P&amp;C underwriting</t>
  </si>
  <si>
    <t>Market</t>
  </si>
  <si>
    <t>Operational</t>
  </si>
  <si>
    <t>ef46166f-5931-4e27-905e-c02a3c8c3c7f</t>
  </si>
  <si>
    <t>8e088e1a-9634-4802-aa23-c420437e9a7b</t>
  </si>
  <si>
    <t>929c444f-5544-44d5-9f10-470ffc875d74</t>
  </si>
  <si>
    <t>830d2b61-cf2b-4ba8-a974-15f500a40e43</t>
  </si>
  <si>
    <t>f00f67ca-9624-4cd1-969d-8d4741461724</t>
  </si>
  <si>
    <t>f676e4e6-8b77-4431-9d58-0f91f41b9a59</t>
  </si>
  <si>
    <t>2af71e92-a627-4afd-9006-e43b503564af</t>
  </si>
  <si>
    <t>362f6071-2e12-4daf-9a7a-49a1c7d2bae4</t>
  </si>
  <si>
    <t>2205f851-7a43-4839-9260-92eeaff16ef8</t>
  </si>
  <si>
    <t>6689f6ee-3107-42fa-bd8e-a5e23acee869</t>
  </si>
  <si>
    <t>d88db6a6-b082-431a-b83d-687893581e50</t>
  </si>
  <si>
    <t>bce1b408-0d3d-4a5c-b634-d152aee0e696</t>
  </si>
  <si>
    <t>ab542b6b-706f-4abb-b1e7-f30631250ec6</t>
  </si>
  <si>
    <t>f18db549-1ba4-4522-99ee-1c0d050794f0</t>
  </si>
  <si>
    <t>8fc4f2ef-261d-40d6-b688-aeb853bc1286</t>
  </si>
  <si>
    <t>e61351f5-fa7b-419a-bf07-44da9ed16822</t>
  </si>
  <si>
    <t>99ceadab-e930-4b7c-8533-26edc6e7ba85</t>
  </si>
  <si>
    <t>2de0d0e8-2762-4ee4-801d-a99be5cde7ed</t>
  </si>
  <si>
    <t>fc3410b1-d831-4fe6-8bbb-1ece05099a61</t>
  </si>
  <si>
    <t>0e5ba57e-738e-4496-af26-c134a405e556</t>
  </si>
  <si>
    <t>fad70138-332a-4eca-9642-3fee53c13938</t>
  </si>
  <si>
    <t>ca12bf55-165b-4ec7-9689-e473316f6d8a</t>
  </si>
  <si>
    <t>d3c1165f-bd58-4c47-8066-637424990200</t>
  </si>
  <si>
    <t>49e8cbfd-b523-4f2a-a2ce-469b32de6ab2</t>
  </si>
  <si>
    <t>Technical provisions – Non-life</t>
  </si>
  <si>
    <t>Technical provisions – Health (similar to Non-life)</t>
  </si>
  <si>
    <t>Technical provisions – Non-life (excl. Health)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</si>
  <si>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</si>
  <si>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</si>
  <si>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</si>
  <si>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Insurance and intermediaries payables</t>
  </si>
  <si>
    <t>a41b0466-5dd6-46a3-9502-dde4c143c50f</t>
  </si>
  <si>
    <t>1ee1ce4c-b2d3-40a6-96b4-b791032408a2</t>
  </si>
  <si>
    <t>d8a049c9-2c9f-451f-a0cf-1d2346ff93b5</t>
  </si>
  <si>
    <t>||&lt;OBJECT&gt;&lt;META&gt;&lt;ID&gt;&lt;/ID&gt;&lt;NAME&gt;SPC-PD Version 28 (17152)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07:03:42&lt;/DYNAMIZEDON&gt;&lt;LASTUPDATEDBY&gt;EU\U85447&lt;/LASTUPDATEDBY&gt;&lt;LASTUPDATEDON&gt;3/15/2019 3:10:11 PM&lt;/LASTUPDATEDON&gt;&lt;UTC&gt;1&lt;/UTC&gt;&lt;/UPDATE&gt;&lt;QUERIES bbk="22501" bbkdesc="2018.S2_NARRATIVES/Datacache/SPC-CR" datapro="BIP_SPC_CR_SFCR_E.3.2.1.1_EN" tdatapro="BIP_SPC_CR_SFCR_E.3.2.1.1_EN" author="" modtime="4/18/2017 2:38:58 PM" moduser="eu\U001575" rolluptime="" syuser="" syuzeit="" root="/DATA" colcount="4" rowcount="9" url="" dynamizeds="[PROD] DM for SII" dynamizedstype="9" refreshds="" viewtype="1"&gt;&lt;QUERY reftype="ABS" elmntsel="TABLE" bbk="22501" bbkdesc="2018.S2_NARRATIVES/Datacache/SPC-CR" datapro="BIP_SPC_CR_SFCR_E.3.2.1.1_EN" infos="" iscomment="0"&gt;&lt;SELECT&gt;/BBOOK/DATAPROVIDER[./META/PROPS/ID='BIP_SPC_CR_SFCR_E.3.2.1.1_EN']/DATA/ROW&lt;/SELECT&gt;&lt;FILTERS&gt;&lt;FILTER&gt;&lt;/FILTER&gt;&lt;/FILTERS&gt;&lt;/QUERY&gt;&lt;/QUERIES&gt;&lt;/OBJECT&gt;</t>
  </si>
  <si>
    <t>(ES) 
Spain</t>
  </si>
  <si>
    <t>SGP&amp;C SE</t>
  </si>
  <si>
    <t>In EUR thousands</t>
  </si>
  <si>
    <t>In EUR millions</t>
  </si>
  <si>
    <t>*The table above presents lines of business applicable to SCOR</t>
  </si>
  <si>
    <t>The table above presents lines of business applicable to SCOR</t>
  </si>
  <si>
    <t>&lt;BBOOKS&gt;&lt;BBOOK bbname="DefaultVariables"&gt;&lt;VARIABLES /&gt;&lt;/BBOOK&gt;&lt;BBOOK bbname="22501" bbdesc="2017.S2_NARRATIVES/Datacache/SPC-CR" dsname="[PROD] DM for SII"&gt;&lt;VARIABLES&gt;&lt;/VARIABLES&gt;&lt;/BBOOK&gt;&lt;/BBOOKS&gt;</t>
  </si>
  <si>
    <t>fa90aefa-fb63-4324-9be2-a70cbd542724</t>
  </si>
  <si>
    <t>36aa0a23-fa8a-47aa-9234-b69bdd873de7</t>
  </si>
  <si>
    <t>da8670ff-feb4-4a9e-9f80-a7fc9dacb492</t>
  </si>
  <si>
    <t>0b2797d1-10c1-4c1b-8265-e13f1b77e2ec</t>
  </si>
  <si>
    <t xml:space="preserve">Casualty reinsurance
</t>
  </si>
  <si>
    <t xml:space="preserve">Health reinsurance
</t>
  </si>
  <si>
    <t>Marine, aviation, transport reinsurance</t>
  </si>
  <si>
    <t xml:space="preserve">Property reinsurance
</t>
  </si>
  <si>
    <t>(IT) 
Italy</t>
  </si>
  <si>
    <t>(DE) 
Germany</t>
  </si>
  <si>
    <t>(US) 
United States</t>
  </si>
  <si>
    <t>(GB) 
United Kingdom</t>
  </si>
  <si>
    <t>en milliers d'euros</t>
  </si>
  <si>
    <t>en millions d'euros</t>
  </si>
  <si>
    <t xml:space="preserve">S.28.01_1 - Minimum Capital Requirement - Only life or only Non-life insurance or reinsurance activity </t>
  </si>
  <si>
    <t>SGP&amp;C SE
As at December 31, 2018
In EUR thousands</t>
  </si>
  <si>
    <t>S.25.03_1 - Solvency Capital Requirement - on Full Internal Models</t>
  </si>
  <si>
    <t>S.23.01_1 - Own funds SGP&amp;C SE (part1)</t>
  </si>
  <si>
    <t>S.23.01_2 - Own funds SGP&amp;C SE (part2)</t>
  </si>
  <si>
    <t>S.19.01_1 - Non-life Insurance Claims Information (part 1)</t>
  </si>
  <si>
    <t>S.17.01_2 - Non-life Technical Provisions (part 2)</t>
  </si>
  <si>
    <t>S.17.01_1 - Non-life Technical Provisions (part 1)</t>
  </si>
  <si>
    <t>S.05.02_1 - Premiums, claims and expenses by country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</si>
  <si>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</si>
  <si>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</si>
  <si>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</si>
  <si>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SGP&amp;C SE
Liabilities as at December 31, 2018
In EUR thousands</t>
  </si>
  <si>
    <t>S.02.01_1 - Balance Sheet - Assets</t>
  </si>
  <si>
    <t>SGP&amp;C SE
Assets as at December 31, 2018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</si>
</sst>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55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716696676534316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4201178014465774"/>
      <name val="Arial"/>
      <family val="2"/>
    </font>
    <font>
      <b/>
      <i/>
      <sz val="8"/>
      <color theme="9" tint="-0.24201178014465774"/>
      <name val="Arial"/>
      <family val="2"/>
    </font>
    <font>
      <sz val="8"/>
      <color theme="0" tint="-0.48768578142643515"/>
      <name val="Arial"/>
      <family val="2"/>
    </font>
    <font>
      <i/>
      <sz val="8"/>
      <color theme="9" tint="-0.24201178014465774"/>
      <name val="Arial"/>
      <family val="2"/>
    </font>
    <font>
      <b/>
      <i/>
      <sz val="8"/>
      <name val="Arial"/>
      <family val="2"/>
    </font>
    <font>
      <sz val="7"/>
      <color theme="0" tint="-0.49217200231940672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7232581560716578E-2"/>
        <bgColor indexed="64"/>
      </patternFill>
    </fill>
    <fill>
      <patternFill patternType="solid">
        <fgColor theme="0" tint="-4.000976592303232E-2"/>
        <bgColor indexed="64"/>
      </patternFill>
    </fill>
    <fill>
      <patternFill patternType="solid">
        <fgColor theme="0" tint="-3.7934507278664507E-2"/>
        <bgColor indexed="64"/>
      </patternFill>
    </fill>
    <fill>
      <patternFill patternType="solid">
        <fgColor theme="0" tint="-3.8117618335520492E-2"/>
        <bgColor indexed="64"/>
      </patternFill>
    </fill>
    <fill>
      <patternFill patternType="solid">
        <fgColor theme="0" tint="-3.8148136844996489E-2"/>
        <bgColor indexed="64"/>
      </patternFill>
    </fill>
    <fill>
      <patternFill patternType="solid">
        <fgColor theme="0" tint="-4.0284432508316294E-2"/>
        <bgColor indexed="64"/>
      </patternFill>
    </fill>
    <fill>
      <patternFill patternType="solid">
        <fgColor theme="0" tint="-3.9582506790368358E-2"/>
        <bgColor indexed="64"/>
      </patternFill>
    </fill>
    <fill>
      <patternFill patternType="solid">
        <fgColor theme="0" tint="-3.9857173375652331E-2"/>
        <bgColor indexed="64"/>
      </patternFill>
    </fill>
    <fill>
      <patternFill patternType="solid">
        <fgColor theme="0" tint="-3.9887691885128328E-2"/>
        <bgColor indexed="64"/>
      </patternFill>
    </fill>
    <fill>
      <patternFill patternType="solid">
        <fgColor theme="0" tint="-4.1108432264168215E-2"/>
        <bgColor indexed="64"/>
      </patternFill>
    </fill>
    <fill>
      <patternFill patternType="solid">
        <fgColor theme="0" tint="-4.1169469283120215E-2"/>
        <bgColor indexed="64"/>
      </patternFill>
    </fill>
    <fill>
      <patternFill patternType="solid">
        <fgColor theme="0" tint="-4.0131839960936305E-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715933713797419"/>
      </right>
      <top/>
      <bottom style="thin">
        <color theme="0" tint="-0.23715933713797419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724173711355939"/>
      </top>
      <bottom/>
      <diagonal/>
    </border>
    <border>
      <left/>
      <right style="thin">
        <color theme="0" tint="-0.13724173711355939"/>
      </right>
      <top/>
      <bottom style="thin">
        <color theme="0" tint="-0.13724173711355939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</borders>
  <cellStyleXfs count="6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2" fillId="0" borderId="0"/>
    <xf numFmtId="164" fontId="54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0" fontId="2" fillId="0" borderId="0"/>
    <xf numFmtId="0" fontId="2" fillId="0" borderId="0"/>
    <xf numFmtId="164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49" fontId="54" fillId="0" borderId="0" applyFont="0" applyFill="0" applyBorder="0" applyAlignment="0" applyProtection="0"/>
  </cellStyleXfs>
  <cellXfs count="376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4" fillId="0" borderId="0" xfId="7"/>
    <xf numFmtId="0" fontId="54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7" borderId="0" xfId="7" applyFont="1" applyFill="1"/>
    <xf numFmtId="0" fontId="5" fillId="27" borderId="0" xfId="7" applyFont="1" applyFill="1" applyAlignment="1">
      <alignment horizontal="center" vertical="center"/>
    </xf>
    <xf numFmtId="0" fontId="8" fillId="27" borderId="0" xfId="7" applyFont="1" applyFill="1" applyAlignment="1"/>
    <xf numFmtId="0" fontId="9" fillId="27" borderId="12" xfId="7" applyFont="1" applyFill="1" applyBorder="1"/>
    <xf numFmtId="0" fontId="9" fillId="27" borderId="12" xfId="7" applyFont="1" applyFill="1" applyBorder="1" applyAlignment="1">
      <alignment horizontal="center"/>
    </xf>
    <xf numFmtId="0" fontId="5" fillId="27" borderId="12" xfId="7" applyFont="1" applyFill="1" applyBorder="1"/>
    <xf numFmtId="0" fontId="5" fillId="27" borderId="13" xfId="7" applyFont="1" applyFill="1" applyBorder="1" applyAlignment="1">
      <alignment horizontal="left" indent="1"/>
    </xf>
    <xf numFmtId="0" fontId="5" fillId="27" borderId="13" xfId="7" applyFont="1" applyFill="1" applyBorder="1" applyAlignment="1">
      <alignment horizontal="center"/>
    </xf>
    <xf numFmtId="0" fontId="5" fillId="27" borderId="13" xfId="7" applyFont="1" applyFill="1" applyBorder="1"/>
    <xf numFmtId="0" fontId="5" fillId="27" borderId="14" xfId="7" applyFont="1" applyFill="1" applyBorder="1" applyAlignment="1">
      <alignment horizontal="left" indent="1"/>
    </xf>
    <xf numFmtId="0" fontId="5" fillId="27" borderId="14" xfId="7" applyFont="1" applyFill="1" applyBorder="1" applyAlignment="1">
      <alignment horizontal="center"/>
    </xf>
    <xf numFmtId="0" fontId="5" fillId="27" borderId="14" xfId="7" applyFont="1" applyFill="1" applyBorder="1"/>
    <xf numFmtId="0" fontId="5" fillId="0" borderId="0" xfId="7" applyFont="1"/>
    <xf numFmtId="0" fontId="5" fillId="27" borderId="15" xfId="7" applyFont="1" applyFill="1" applyBorder="1"/>
    <xf numFmtId="0" fontId="5" fillId="27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1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4" fillId="27" borderId="19" xfId="7" applyFont="1" applyFill="1" applyBorder="1" applyAlignment="1">
      <alignment wrapText="1"/>
    </xf>
    <xf numFmtId="0" fontId="15" fillId="26" borderId="0" xfId="7" applyFont="1" applyFill="1" applyAlignment="1">
      <alignment horizontal="right" wrapText="1"/>
    </xf>
    <xf numFmtId="0" fontId="14" fillId="27" borderId="0" xfId="7" applyFont="1" applyFill="1" applyBorder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7" borderId="21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7" borderId="22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7" borderId="23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7" borderId="24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7" borderId="23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7" borderId="0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7" borderId="24" xfId="7" applyFont="1" applyFill="1" applyBorder="1" applyAlignment="1">
      <alignment horizontal="left" indent="1"/>
    </xf>
    <xf numFmtId="0" fontId="14" fillId="27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 wrapText="1"/>
    </xf>
    <xf numFmtId="168" fontId="14" fillId="27" borderId="8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7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7" borderId="24" xfId="7" applyNumberFormat="1" applyFont="1" applyFill="1" applyBorder="1" applyAlignment="1">
      <alignment horizontal="right"/>
    </xf>
    <xf numFmtId="168" fontId="19" fillId="27" borderId="25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2"/>
    </xf>
    <xf numFmtId="0" fontId="17" fillId="27" borderId="21" xfId="7" applyFont="1" applyFill="1" applyBorder="1" applyAlignment="1">
      <alignment horizontal="left" wrapText="1" indent="1"/>
    </xf>
    <xf numFmtId="168" fontId="19" fillId="27" borderId="21" xfId="7" applyNumberFormat="1" applyFont="1" applyFill="1" applyBorder="1" applyAlignment="1">
      <alignment horizontal="right"/>
    </xf>
    <xf numFmtId="0" fontId="0" fillId="27" borderId="26" xfId="7" applyFont="1" applyFill="1" applyBorder="1"/>
    <xf numFmtId="0" fontId="14" fillId="27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7" borderId="10" xfId="7" applyFont="1" applyFill="1" applyBorder="1" applyAlignment="1">
      <alignment horizontal="left"/>
    </xf>
    <xf numFmtId="0" fontId="16" fillId="32" borderId="10" xfId="7" applyFont="1" applyFill="1" applyBorder="1" applyAlignment="1">
      <alignment horizontal="center"/>
    </xf>
    <xf numFmtId="168" fontId="20" fillId="27" borderId="10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4" fillId="27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2"/>
    </xf>
    <xf numFmtId="168" fontId="21" fillId="27" borderId="24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wrapText="1" indent="2"/>
    </xf>
    <xf numFmtId="168" fontId="21" fillId="27" borderId="0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wrapText="1" indent="2"/>
    </xf>
    <xf numFmtId="168" fontId="21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wrapText="1" indent="1"/>
    </xf>
    <xf numFmtId="168" fontId="16" fillId="27" borderId="23" xfId="7" applyNumberFormat="1" applyFont="1" applyFill="1" applyBorder="1" applyAlignment="1">
      <alignment horizontal="right"/>
    </xf>
    <xf numFmtId="0" fontId="14" fillId="27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7" borderId="24" xfId="7" applyNumberFormat="1" applyFont="1" applyFill="1" applyBorder="1" applyAlignment="1">
      <alignment horizontal="right"/>
    </xf>
    <xf numFmtId="168" fontId="16" fillId="27" borderId="0" xfId="7" applyNumberFormat="1" applyFont="1" applyFill="1" applyBorder="1" applyAlignment="1">
      <alignment horizontal="right"/>
    </xf>
    <xf numFmtId="168" fontId="16" fillId="27" borderId="1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1"/>
    </xf>
    <xf numFmtId="0" fontId="18" fillId="27" borderId="0" xfId="7" applyFont="1" applyFill="1" applyBorder="1" applyAlignment="1">
      <alignment horizontal="left" wrapText="1" indent="1"/>
    </xf>
    <xf numFmtId="0" fontId="18" fillId="27" borderId="11" xfId="7" applyFont="1" applyFill="1" applyBorder="1" applyAlignment="1">
      <alignment horizontal="left" wrapText="1" indent="1"/>
    </xf>
    <xf numFmtId="0" fontId="14" fillId="27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7" borderId="24" xfId="7" applyFont="1" applyFill="1" applyBorder="1" applyAlignment="1">
      <alignment horizontal="left" wrapText="1" indent="1"/>
    </xf>
    <xf numFmtId="0" fontId="20" fillId="27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/>
    </xf>
    <xf numFmtId="168" fontId="20" fillId="27" borderId="8" xfId="7" applyNumberFormat="1" applyFont="1" applyFill="1" applyBorder="1" applyAlignment="1">
      <alignment horizontal="right"/>
    </xf>
    <xf numFmtId="0" fontId="20" fillId="27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7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4" fillId="27" borderId="0" xfId="7" applyFill="1"/>
    <xf numFmtId="0" fontId="14" fillId="27" borderId="19" xfId="7" applyFont="1" applyFill="1" applyBorder="1" applyAlignment="1">
      <alignment horizontal="left" wrapText="1"/>
    </xf>
    <xf numFmtId="0" fontId="14" fillId="27" borderId="19" xfId="7" applyFont="1" applyFill="1" applyBorder="1" applyAlignment="1">
      <alignment horizontal="right" wrapText="1" indent="1"/>
    </xf>
    <xf numFmtId="0" fontId="12" fillId="34" borderId="16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 applyAlignment="1"/>
    <xf numFmtId="0" fontId="14" fillId="27" borderId="19" xfId="7" applyFont="1" applyFill="1" applyBorder="1" applyAlignment="1">
      <alignment horizontal="left"/>
    </xf>
    <xf numFmtId="0" fontId="15" fillId="26" borderId="0" xfId="7" applyFont="1" applyFill="1" applyAlignment="1">
      <alignment horizontal="right" vertical="center" wrapText="1"/>
    </xf>
    <xf numFmtId="0" fontId="14" fillId="27" borderId="10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7" borderId="0" xfId="0" applyFill="1"/>
    <xf numFmtId="0" fontId="14" fillId="27" borderId="29" xfId="0" applyFont="1" applyFill="1" applyBorder="1" applyAlignment="1">
      <alignment horizontal="left" vertical="top" wrapText="1"/>
    </xf>
    <xf numFmtId="0" fontId="14" fillId="27" borderId="29" xfId="0" applyFont="1" applyFill="1" applyBorder="1" applyAlignment="1"/>
    <xf numFmtId="0" fontId="14" fillId="27" borderId="0" xfId="0" applyFont="1" applyFill="1" applyAlignment="1">
      <alignment horizontal="left" vertical="top"/>
    </xf>
    <xf numFmtId="0" fontId="14" fillId="27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7" borderId="0" xfId="0" applyFont="1" applyFill="1" applyBorder="1" applyAlignment="1">
      <alignment horizontal="left" wrapText="1"/>
    </xf>
    <xf numFmtId="0" fontId="16" fillId="27" borderId="0" xfId="0" applyFont="1" applyFill="1" applyBorder="1" applyAlignment="1">
      <alignment horizontal="right" wrapText="1"/>
    </xf>
    <xf numFmtId="0" fontId="38" fillId="27" borderId="0" xfId="7" applyFont="1" applyFill="1"/>
    <xf numFmtId="0" fontId="39" fillId="27" borderId="0" xfId="7" applyFont="1" applyFill="1" applyAlignment="1"/>
    <xf numFmtId="0" fontId="38" fillId="0" borderId="0" xfId="7" applyFont="1"/>
    <xf numFmtId="0" fontId="39" fillId="27" borderId="29" xfId="7" applyFont="1" applyFill="1" applyBorder="1" applyAlignment="1"/>
    <xf numFmtId="0" fontId="39" fillId="32" borderId="0" xfId="7" applyFont="1" applyFill="1" applyAlignment="1"/>
    <xf numFmtId="0" fontId="38" fillId="27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8" xfId="7" applyFont="1" applyFill="1" applyBorder="1" applyAlignment="1"/>
    <xf numFmtId="0" fontId="39" fillId="27" borderId="0" xfId="7" applyFont="1" applyFill="1"/>
    <xf numFmtId="0" fontId="14" fillId="27" borderId="9" xfId="7" applyFont="1" applyFill="1" applyBorder="1" applyAlignment="1">
      <alignment wrapText="1"/>
    </xf>
    <xf numFmtId="0" fontId="16" fillId="37" borderId="9" xfId="7" applyFont="1" applyFill="1" applyBorder="1" applyAlignment="1">
      <alignment horizontal="center" vertical="center"/>
    </xf>
    <xf numFmtId="0" fontId="16" fillId="37" borderId="9" xfId="7" applyFont="1" applyFill="1" applyBorder="1" applyAlignment="1">
      <alignment horizontal="right" vertical="center" indent="1"/>
    </xf>
    <xf numFmtId="0" fontId="14" fillId="27" borderId="8" xfId="7" applyFont="1" applyFill="1" applyBorder="1" applyAlignment="1">
      <alignment wrapText="1"/>
    </xf>
    <xf numFmtId="0" fontId="38" fillId="27" borderId="8" xfId="7" applyFont="1" applyFill="1" applyBorder="1"/>
    <xf numFmtId="168" fontId="38" fillId="27" borderId="8" xfId="7" applyNumberFormat="1" applyFont="1" applyFill="1" applyBorder="1"/>
    <xf numFmtId="0" fontId="16" fillId="27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30" borderId="23" xfId="4" applyNumberFormat="1" applyFont="1" applyFill="1" applyBorder="1" applyAlignment="1">
      <alignment horizontal="right"/>
    </xf>
    <xf numFmtId="168" fontId="16" fillId="27" borderId="23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30" borderId="21" xfId="4" applyNumberFormat="1" applyFont="1" applyFill="1" applyBorder="1" applyAlignment="1">
      <alignment horizontal="right"/>
    </xf>
    <xf numFmtId="168" fontId="16" fillId="27" borderId="21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wrapText="1"/>
    </xf>
    <xf numFmtId="168" fontId="16" fillId="30" borderId="21" xfId="4" applyNumberFormat="1" applyFont="1" applyFill="1" applyBorder="1" applyAlignment="1">
      <alignment horizontal="right"/>
    </xf>
    <xf numFmtId="0" fontId="38" fillId="27" borderId="8" xfId="7" applyFont="1" applyFill="1" applyBorder="1" applyAlignment="1"/>
    <xf numFmtId="168" fontId="38" fillId="27" borderId="8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7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168" fontId="14" fillId="30" borderId="10" xfId="4" applyNumberFormat="1" applyFont="1" applyFill="1" applyBorder="1" applyAlignment="1">
      <alignment horizontal="right"/>
    </xf>
    <xf numFmtId="168" fontId="14" fillId="27" borderId="10" xfId="4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0" fontId="38" fillId="27" borderId="8" xfId="7" applyFont="1" applyFill="1" applyBorder="1" applyAlignment="1">
      <alignment horizontal="center"/>
    </xf>
    <xf numFmtId="0" fontId="16" fillId="27" borderId="24" xfId="7" applyFont="1" applyFill="1" applyBorder="1" applyAlignment="1">
      <alignment horizontal="left" wrapText="1" indent="1"/>
    </xf>
    <xf numFmtId="168" fontId="14" fillId="30" borderId="24" xfId="4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68" fontId="14" fillId="30" borderId="8" xfId="4" applyNumberFormat="1" applyFont="1" applyFill="1" applyBorder="1" applyAlignment="1">
      <alignment horizontal="right"/>
    </xf>
    <xf numFmtId="168" fontId="14" fillId="27" borderId="8" xfId="4" applyNumberFormat="1" applyFont="1" applyFill="1" applyBorder="1" applyAlignment="1">
      <alignment horizontal="right"/>
    </xf>
    <xf numFmtId="168" fontId="16" fillId="27" borderId="8" xfId="4" applyNumberFormat="1" applyFont="1" applyFill="1" applyBorder="1" applyAlignment="1">
      <alignment horizontal="right"/>
    </xf>
    <xf numFmtId="0" fontId="14" fillId="27" borderId="21" xfId="7" applyFont="1" applyFill="1" applyBorder="1" applyAlignment="1">
      <alignment horizontal="left" wrapText="1" indent="1"/>
    </xf>
    <xf numFmtId="10" fontId="14" fillId="30" borderId="8" xfId="10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10" fontId="14" fillId="30" borderId="10" xfId="10" applyNumberFormat="1" applyFont="1" applyFill="1" applyBorder="1" applyAlignment="1">
      <alignment horizontal="right"/>
    </xf>
    <xf numFmtId="0" fontId="40" fillId="27" borderId="0" xfId="7" applyFont="1" applyFill="1" applyAlignment="1">
      <alignment wrapText="1"/>
    </xf>
    <xf numFmtId="0" fontId="14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7" borderId="8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30" borderId="23" xfId="4" applyNumberFormat="1" applyFont="1" applyFill="1" applyBorder="1" applyAlignment="1">
      <alignment horizontal="right"/>
    </xf>
    <xf numFmtId="168" fontId="16" fillId="30" borderId="24" xfId="4" applyNumberFormat="1" applyFont="1" applyFill="1" applyBorder="1" applyAlignment="1">
      <alignment horizontal="right"/>
    </xf>
    <xf numFmtId="0" fontId="14" fillId="27" borderId="30" xfId="7" applyFont="1" applyFill="1" applyBorder="1"/>
    <xf numFmtId="0" fontId="16" fillId="38" borderId="30" xfId="7" applyFont="1" applyFill="1" applyBorder="1" applyAlignment="1">
      <alignment horizontal="center" vertical="center"/>
    </xf>
    <xf numFmtId="0" fontId="16" fillId="38" borderId="30" xfId="7" applyFont="1" applyFill="1" applyBorder="1" applyAlignment="1">
      <alignment horizontal="right" vertical="center" indent="1"/>
    </xf>
    <xf numFmtId="0" fontId="16" fillId="27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7" borderId="25" xfId="4" applyNumberFormat="1" applyFont="1" applyFill="1" applyBorder="1" applyAlignment="1">
      <alignment horizontal="right"/>
    </xf>
    <xf numFmtId="0" fontId="16" fillId="27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38" borderId="0" xfId="7" applyFont="1" applyFill="1" applyAlignment="1">
      <alignment horizontal="center" vertical="center"/>
    </xf>
    <xf numFmtId="168" fontId="16" fillId="27" borderId="0" xfId="4" applyNumberFormat="1" applyFont="1" applyFill="1" applyAlignment="1">
      <alignment horizontal="right"/>
    </xf>
    <xf numFmtId="0" fontId="14" fillId="27" borderId="8" xfId="7" applyFont="1" applyFill="1" applyBorder="1"/>
    <xf numFmtId="0" fontId="16" fillId="38" borderId="8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30" borderId="0" xfId="4" applyNumberFormat="1" applyFont="1" applyFill="1" applyAlignment="1">
      <alignment horizontal="right"/>
    </xf>
    <xf numFmtId="168" fontId="14" fillId="30" borderId="19" xfId="4" applyNumberFormat="1" applyFont="1" applyFill="1" applyBorder="1" applyAlignment="1">
      <alignment horizontal="right"/>
    </xf>
    <xf numFmtId="168" fontId="16" fillId="27" borderId="31" xfId="4" applyNumberFormat="1" applyFont="1" applyFill="1" applyBorder="1" applyAlignment="1">
      <alignment horizontal="right"/>
    </xf>
    <xf numFmtId="168" fontId="14" fillId="30" borderId="25" xfId="4" applyNumberFormat="1" applyFont="1" applyFill="1" applyBorder="1" applyAlignment="1">
      <alignment horizontal="right"/>
    </xf>
    <xf numFmtId="0" fontId="14" fillId="27" borderId="9" xfId="7" applyFont="1" applyFill="1" applyBorder="1"/>
    <xf numFmtId="0" fontId="14" fillId="27" borderId="0" xfId="7" applyFont="1" applyFill="1" applyBorder="1"/>
    <xf numFmtId="168" fontId="14" fillId="27" borderId="8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30" borderId="8" xfId="7" applyNumberFormat="1" applyFont="1" applyFill="1" applyBorder="1" applyAlignment="1">
      <alignment horizontal="right"/>
    </xf>
    <xf numFmtId="168" fontId="14" fillId="30" borderId="19" xfId="7" applyNumberFormat="1" applyFont="1" applyFill="1" applyBorder="1" applyAlignment="1">
      <alignment horizontal="right"/>
    </xf>
    <xf numFmtId="0" fontId="38" fillId="27" borderId="0" xfId="0" applyFont="1" applyFill="1"/>
    <xf numFmtId="0" fontId="14" fillId="27" borderId="0" xfId="0" applyFont="1" applyFill="1" applyBorder="1" applyAlignment="1">
      <alignment horizontal="right"/>
    </xf>
    <xf numFmtId="0" fontId="38" fillId="0" borderId="0" xfId="0" applyFont="1"/>
    <xf numFmtId="0" fontId="14" fillId="27" borderId="0" xfId="0" applyFont="1" applyFill="1" applyBorder="1"/>
    <xf numFmtId="0" fontId="16" fillId="27" borderId="0" xfId="0" applyFont="1" applyFill="1" applyBorder="1" applyAlignment="1">
      <alignment horizontal="center" vertical="center"/>
    </xf>
    <xf numFmtId="0" fontId="16" fillId="39" borderId="0" xfId="0" applyFont="1" applyFill="1" applyBorder="1" applyAlignment="1">
      <alignment horizontal="right" indent="1"/>
    </xf>
    <xf numFmtId="0" fontId="16" fillId="27" borderId="25" xfId="0" applyFont="1" applyFill="1" applyBorder="1" applyAlignment="1">
      <alignment horizontal="left"/>
    </xf>
    <xf numFmtId="0" fontId="16" fillId="39" borderId="25" xfId="0" applyFont="1" applyFill="1" applyBorder="1" applyAlignment="1">
      <alignment horizontal="center" vertical="center"/>
    </xf>
    <xf numFmtId="0" fontId="16" fillId="27" borderId="21" xfId="0" applyFont="1" applyFill="1" applyBorder="1" applyAlignment="1">
      <alignment horizontal="left"/>
    </xf>
    <xf numFmtId="0" fontId="16" fillId="39" borderId="21" xfId="0" applyFont="1" applyFill="1" applyBorder="1" applyAlignment="1">
      <alignment horizontal="center" vertical="center"/>
    </xf>
    <xf numFmtId="0" fontId="16" fillId="27" borderId="22" xfId="0" applyFont="1" applyFill="1" applyBorder="1" applyAlignment="1">
      <alignment horizontal="left"/>
    </xf>
    <xf numFmtId="0" fontId="16" fillId="39" borderId="22" xfId="0" applyFont="1" applyFill="1" applyBorder="1" applyAlignment="1">
      <alignment horizontal="center" vertical="center"/>
    </xf>
    <xf numFmtId="168" fontId="16" fillId="27" borderId="22" xfId="4" applyNumberFormat="1" applyFont="1" applyFill="1" applyBorder="1" applyAlignment="1">
      <alignment horizontal="right"/>
    </xf>
    <xf numFmtId="0" fontId="16" fillId="27" borderId="23" xfId="0" applyFont="1" applyFill="1" applyBorder="1" applyAlignment="1">
      <alignment horizontal="left"/>
    </xf>
    <xf numFmtId="0" fontId="16" fillId="39" borderId="23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right" indent="1"/>
    </xf>
    <xf numFmtId="0" fontId="14" fillId="27" borderId="10" xfId="0" applyFont="1" applyFill="1" applyBorder="1" applyAlignment="1">
      <alignment horizontal="left"/>
    </xf>
    <xf numFmtId="0" fontId="16" fillId="39" borderId="10" xfId="0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wrapText="1"/>
    </xf>
    <xf numFmtId="0" fontId="16" fillId="27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7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30" borderId="22" xfId="4" applyNumberFormat="1" applyFont="1" applyFill="1" applyBorder="1" applyAlignment="1">
      <alignment horizontal="right"/>
    </xf>
    <xf numFmtId="0" fontId="16" fillId="37" borderId="32" xfId="7" applyFont="1" applyFill="1" applyBorder="1" applyAlignment="1">
      <alignment horizontal="center"/>
    </xf>
    <xf numFmtId="168" fontId="14" fillId="30" borderId="32" xfId="4" applyNumberFormat="1" applyFont="1" applyFill="1" applyBorder="1" applyAlignment="1">
      <alignment horizontal="right"/>
    </xf>
    <xf numFmtId="168" fontId="16" fillId="27" borderId="32" xfId="4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 wrapText="1" indent="1"/>
    </xf>
    <xf numFmtId="0" fontId="40" fillId="0" borderId="19" xfId="7" applyFont="1" applyFill="1" applyBorder="1" applyAlignment="1">
      <alignment horizontal="right" wrapText="1"/>
    </xf>
    <xf numFmtId="0" fontId="40" fillId="0" borderId="29" xfId="7" applyFont="1" applyFill="1" applyBorder="1" applyAlignment="1">
      <alignment horizontal="right" wrapText="1"/>
    </xf>
    <xf numFmtId="0" fontId="16" fillId="27" borderId="0" xfId="7" applyFont="1" applyFill="1" applyBorder="1" applyAlignment="1">
      <alignment horizontal="right" vertical="center" indent="1"/>
    </xf>
    <xf numFmtId="0" fontId="16" fillId="38" borderId="23" xfId="7" applyFont="1" applyFill="1" applyBorder="1" applyAlignment="1">
      <alignment horizontal="center" vertical="center"/>
    </xf>
    <xf numFmtId="168" fontId="16" fillId="27" borderId="33" xfId="7" applyNumberFormat="1" applyFont="1" applyFill="1" applyBorder="1" applyAlignment="1">
      <alignment horizontal="right"/>
    </xf>
    <xf numFmtId="168" fontId="16" fillId="27" borderId="34" xfId="7" applyNumberFormat="1" applyFont="1" applyFill="1" applyBorder="1" applyAlignment="1">
      <alignment horizontal="right"/>
    </xf>
    <xf numFmtId="168" fontId="16" fillId="27" borderId="33" xfId="4" applyNumberFormat="1" applyFont="1" applyFill="1" applyBorder="1" applyAlignment="1">
      <alignment horizontal="right"/>
    </xf>
    <xf numFmtId="168" fontId="16" fillId="27" borderId="35" xfId="7" applyNumberFormat="1" applyFont="1" applyFill="1" applyBorder="1" applyAlignment="1">
      <alignment horizontal="right"/>
    </xf>
    <xf numFmtId="168" fontId="16" fillId="27" borderId="36" xfId="4" applyNumberFormat="1" applyFont="1" applyFill="1" applyBorder="1" applyAlignment="1">
      <alignment horizontal="right"/>
    </xf>
    <xf numFmtId="168" fontId="16" fillId="27" borderId="37" xfId="4" applyNumberFormat="1" applyFont="1" applyFill="1" applyBorder="1" applyAlignment="1">
      <alignment horizontal="right"/>
    </xf>
    <xf numFmtId="168" fontId="16" fillId="27" borderId="38" xfId="4" applyNumberFormat="1" applyFont="1" applyFill="1" applyBorder="1" applyAlignment="1">
      <alignment horizontal="right"/>
    </xf>
    <xf numFmtId="168" fontId="16" fillId="27" borderId="35" xfId="4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168" fontId="14" fillId="27" borderId="33" xfId="4" applyNumberFormat="1" applyFont="1" applyFill="1" applyBorder="1" applyAlignment="1">
      <alignment horizontal="right"/>
    </xf>
    <xf numFmtId="168" fontId="14" fillId="27" borderId="40" xfId="4" applyNumberFormat="1" applyFont="1" applyFill="1" applyBorder="1" applyAlignment="1">
      <alignment horizontal="right"/>
    </xf>
    <xf numFmtId="168" fontId="16" fillId="27" borderId="41" xfId="4" applyNumberFormat="1" applyFont="1" applyFill="1" applyBorder="1" applyAlignment="1">
      <alignment horizontal="right"/>
    </xf>
    <xf numFmtId="168" fontId="16" fillId="27" borderId="35" xfId="4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0" fontId="16" fillId="27" borderId="8" xfId="13" applyFont="1" applyFill="1" applyBorder="1"/>
    <xf numFmtId="0" fontId="16" fillId="36" borderId="8" xfId="0" applyFont="1" applyFill="1" applyBorder="1" applyAlignment="1">
      <alignment horizontal="center" vertical="center"/>
    </xf>
    <xf numFmtId="168" fontId="16" fillId="27" borderId="8" xfId="12" applyNumberFormat="1" applyFont="1" applyFill="1" applyBorder="1" applyAlignment="1">
      <alignment horizontal="right"/>
    </xf>
    <xf numFmtId="0" fontId="16" fillId="38" borderId="9" xfId="7" applyFont="1" applyFill="1" applyBorder="1" applyAlignment="1">
      <alignment horizontal="center" vertical="center"/>
    </xf>
    <xf numFmtId="0" fontId="14" fillId="27" borderId="11" xfId="7" applyFont="1" applyFill="1" applyBorder="1"/>
    <xf numFmtId="168" fontId="16" fillId="27" borderId="8" xfId="7" applyNumberFormat="1" applyFont="1" applyFill="1" applyBorder="1" applyAlignment="1">
      <alignment horizontal="right"/>
    </xf>
    <xf numFmtId="168" fontId="16" fillId="27" borderId="24" xfId="4" applyNumberFormat="1" applyFont="1" applyFill="1" applyBorder="1" applyAlignment="1">
      <alignment horizontal="right"/>
    </xf>
    <xf numFmtId="0" fontId="16" fillId="27" borderId="19" xfId="7" applyFont="1" applyFill="1" applyBorder="1" applyAlignment="1">
      <alignment horizontal="right" wrapText="1"/>
    </xf>
    <xf numFmtId="0" fontId="16" fillId="38" borderId="9" xfId="7" applyFont="1" applyFill="1" applyBorder="1" applyAlignment="1">
      <alignment horizontal="center" wrapText="1"/>
    </xf>
    <xf numFmtId="0" fontId="14" fillId="38" borderId="9" xfId="7" applyFont="1" applyFill="1" applyBorder="1" applyAlignment="1">
      <alignment horizontal="center" wrapText="1"/>
    </xf>
    <xf numFmtId="0" fontId="16" fillId="27" borderId="8" xfId="7" applyFont="1" applyFill="1" applyBorder="1" applyAlignment="1">
      <alignment horizontal="center" wrapText="1"/>
    </xf>
    <xf numFmtId="0" fontId="14" fillId="27" borderId="8" xfId="7" applyFont="1" applyFill="1" applyBorder="1" applyAlignment="1">
      <alignment horizontal="center" wrapText="1"/>
    </xf>
    <xf numFmtId="0" fontId="16" fillId="27" borderId="0" xfId="7" applyFont="1" applyFill="1" applyBorder="1"/>
    <xf numFmtId="168" fontId="16" fillId="27" borderId="0" xfId="4" applyNumberFormat="1" applyFont="1" applyFill="1" applyBorder="1" applyAlignment="1">
      <alignment horizontal="right"/>
    </xf>
    <xf numFmtId="0" fontId="16" fillId="27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7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6" fillId="27" borderId="11" xfId="4" applyNumberFormat="1" applyFont="1" applyFill="1" applyBorder="1" applyAlignment="1">
      <alignment horizontal="right"/>
    </xf>
    <xf numFmtId="168" fontId="16" fillId="27" borderId="42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168" fontId="14" fillId="30" borderId="11" xfId="4" applyNumberFormat="1" applyFont="1" applyFill="1" applyBorder="1" applyAlignment="1">
      <alignment horizontal="right"/>
    </xf>
    <xf numFmtId="0" fontId="16" fillId="27" borderId="0" xfId="7" applyFont="1" applyFill="1" applyBorder="1" applyAlignment="1">
      <alignment wrapText="1"/>
    </xf>
    <xf numFmtId="168" fontId="16" fillId="27" borderId="19" xfId="4" applyNumberFormat="1" applyFont="1" applyFill="1" applyBorder="1" applyAlignment="1">
      <alignment horizontal="right"/>
    </xf>
    <xf numFmtId="0" fontId="16" fillId="27" borderId="10" xfId="7" applyFont="1" applyFill="1" applyBorder="1" applyAlignment="1">
      <alignment horizontal="right" wrapText="1"/>
    </xf>
    <xf numFmtId="0" fontId="16" fillId="27" borderId="19" xfId="7" applyFont="1" applyFill="1" applyBorder="1" applyAlignment="1">
      <alignment wrapText="1"/>
    </xf>
    <xf numFmtId="0" fontId="16" fillId="38" borderId="32" xfId="7" applyFont="1" applyFill="1" applyBorder="1" applyAlignment="1">
      <alignment horizontal="center" vertical="center"/>
    </xf>
    <xf numFmtId="168" fontId="16" fillId="30" borderId="32" xfId="4" applyNumberFormat="1" applyFont="1" applyFill="1" applyBorder="1" applyAlignment="1">
      <alignment horizontal="right"/>
    </xf>
    <xf numFmtId="0" fontId="16" fillId="27" borderId="8" xfId="7" applyFont="1" applyFill="1" applyBorder="1" applyAlignment="1">
      <alignment wrapText="1"/>
    </xf>
    <xf numFmtId="168" fontId="16" fillId="30" borderId="8" xfId="4" applyNumberFormat="1" applyFont="1" applyFill="1" applyBorder="1" applyAlignment="1">
      <alignment horizontal="right"/>
    </xf>
    <xf numFmtId="168" fontId="16" fillId="30" borderId="0" xfId="4" applyNumberFormat="1" applyFont="1" applyFill="1" applyBorder="1" applyAlignment="1">
      <alignment horizontal="right"/>
    </xf>
    <xf numFmtId="168" fontId="16" fillId="30" borderId="19" xfId="4" applyNumberFormat="1" applyFont="1" applyFill="1" applyBorder="1" applyAlignment="1">
      <alignment horizontal="right"/>
    </xf>
    <xf numFmtId="0" fontId="16" fillId="27" borderId="9" xfId="7" applyFont="1" applyFill="1" applyBorder="1" applyAlignment="1">
      <alignment wrapText="1"/>
    </xf>
    <xf numFmtId="0" fontId="16" fillId="27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right" vertical="center" indent="1"/>
    </xf>
    <xf numFmtId="0" fontId="16" fillId="40" borderId="23" xfId="7" applyFont="1" applyFill="1" applyBorder="1" applyAlignment="1">
      <alignment horizontal="center"/>
    </xf>
    <xf numFmtId="168" fontId="38" fillId="40" borderId="8" xfId="7" applyNumberFormat="1" applyFont="1" applyFill="1" applyBorder="1"/>
    <xf numFmtId="0" fontId="40" fillId="27" borderId="0" xfId="7" applyFont="1" applyFill="1"/>
    <xf numFmtId="0" fontId="40" fillId="27" borderId="19" xfId="7" applyFont="1" applyFill="1" applyBorder="1" applyAlignment="1">
      <alignment wrapText="1"/>
    </xf>
    <xf numFmtId="0" fontId="54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7" borderId="21" xfId="52" applyNumberFormat="1" applyFont="1" applyFill="1" applyBorder="1" applyAlignment="1">
      <alignment horizontal="right"/>
    </xf>
    <xf numFmtId="168" fontId="14" fillId="27" borderId="43" xfId="52" applyNumberFormat="1" applyFont="1" applyFill="1" applyBorder="1" applyAlignment="1">
      <alignment horizontal="right"/>
    </xf>
    <xf numFmtId="168" fontId="16" fillId="27" borderId="35" xfId="52" applyNumberFormat="1" applyFont="1" applyFill="1" applyBorder="1" applyAlignment="1">
      <alignment horizontal="right"/>
    </xf>
    <xf numFmtId="168" fontId="16" fillId="27" borderId="25" xfId="52" applyNumberFormat="1" applyFont="1" applyFill="1" applyBorder="1" applyAlignment="1">
      <alignment horizontal="right"/>
    </xf>
    <xf numFmtId="168" fontId="14" fillId="27" borderId="19" xfId="52" applyNumberFormat="1" applyFont="1" applyFill="1" applyBorder="1" applyAlignment="1">
      <alignment horizontal="right"/>
    </xf>
    <xf numFmtId="0" fontId="14" fillId="27" borderId="43" xfId="7" applyFont="1" applyFill="1" applyBorder="1" applyAlignment="1">
      <alignment horizontal="left" wrapText="1"/>
    </xf>
    <xf numFmtId="0" fontId="38" fillId="27" borderId="0" xfId="7" applyFont="1" applyFill="1" applyAlignment="1">
      <alignment horizontal="right"/>
    </xf>
    <xf numFmtId="168" fontId="38" fillId="41" borderId="8" xfId="7" applyNumberFormat="1" applyFont="1" applyFill="1" applyBorder="1" applyAlignment="1">
      <alignment horizontal="right"/>
    </xf>
    <xf numFmtId="0" fontId="13" fillId="27" borderId="0" xfId="7" applyFont="1" applyFill="1" applyAlignment="1">
      <alignment horizontal="left" vertical="top" wrapText="1"/>
    </xf>
    <xf numFmtId="0" fontId="16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7" borderId="32" xfId="7" applyFont="1" applyFill="1" applyBorder="1"/>
    <xf numFmtId="0" fontId="16" fillId="37" borderId="0" xfId="7" applyFont="1" applyFill="1" applyBorder="1" applyAlignment="1">
      <alignment horizontal="center" vertical="center"/>
    </xf>
    <xf numFmtId="0" fontId="14" fillId="27" borderId="30" xfId="7" applyFont="1" applyFill="1" applyBorder="1" applyAlignment="1">
      <alignment horizontal="center" wrapText="1"/>
    </xf>
    <xf numFmtId="168" fontId="16" fillId="27" borderId="42" xfId="7" applyNumberFormat="1" applyFont="1" applyFill="1" applyBorder="1" applyAlignment="1">
      <alignment horizontal="right"/>
    </xf>
    <xf numFmtId="0" fontId="16" fillId="27" borderId="30" xfId="7" applyFont="1" applyFill="1" applyBorder="1" applyAlignment="1">
      <alignment horizontal="center" vertical="center"/>
    </xf>
    <xf numFmtId="168" fontId="16" fillId="30" borderId="44" xfId="4" applyNumberFormat="1" applyFont="1" applyFill="1" applyBorder="1" applyAlignment="1">
      <alignment horizontal="right"/>
    </xf>
    <xf numFmtId="168" fontId="16" fillId="30" borderId="45" xfId="4" applyNumberFormat="1" applyFont="1" applyFill="1" applyBorder="1" applyAlignment="1">
      <alignment horizontal="right"/>
    </xf>
    <xf numFmtId="168" fontId="14" fillId="30" borderId="46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7" borderId="21" xfId="7" applyFont="1" applyFill="1" applyBorder="1" applyAlignment="1">
      <alignment horizontal="left" wrapText="1" indent="1"/>
    </xf>
    <xf numFmtId="0" fontId="13" fillId="27" borderId="0" xfId="7" applyFont="1" applyFill="1" applyAlignment="1">
      <alignment horizontal="left" vertical="top" wrapText="1"/>
    </xf>
    <xf numFmtId="168" fontId="14" fillId="27" borderId="43" xfId="52" applyNumberFormat="1" applyFont="1" applyFill="1" applyBorder="1" applyAlignment="1">
      <alignment horizontal="left"/>
    </xf>
    <xf numFmtId="0" fontId="14" fillId="27" borderId="30" xfId="7" applyFont="1" applyFill="1" applyBorder="1" applyAlignment="1">
      <alignment horizontal="center" wrapText="1"/>
    </xf>
    <xf numFmtId="0" fontId="16" fillId="42" borderId="30" xfId="7" applyFont="1" applyFill="1" applyBorder="1" applyAlignment="1">
      <alignment horizontal="center" vertical="center"/>
    </xf>
    <xf numFmtId="0" fontId="16" fillId="42" borderId="30" xfId="7" applyFont="1" applyFill="1" applyBorder="1" applyAlignment="1">
      <alignment horizontal="right" vertical="center" indent="1"/>
    </xf>
    <xf numFmtId="0" fontId="16" fillId="42" borderId="8" xfId="7" applyFont="1" applyFill="1" applyBorder="1" applyAlignment="1">
      <alignment horizontal="center" vertical="center"/>
    </xf>
    <xf numFmtId="0" fontId="16" fillId="42" borderId="0" xfId="7" applyFont="1" applyFill="1" applyBorder="1" applyAlignment="1">
      <alignment horizontal="center" vertical="center"/>
    </xf>
    <xf numFmtId="0" fontId="16" fillId="42" borderId="21" xfId="7" applyFont="1" applyFill="1" applyBorder="1" applyAlignment="1">
      <alignment horizontal="center" vertical="center"/>
    </xf>
    <xf numFmtId="0" fontId="16" fillId="42" borderId="19" xfId="7" applyFont="1" applyFill="1" applyBorder="1" applyAlignment="1">
      <alignment horizontal="center" vertical="center"/>
    </xf>
    <xf numFmtId="49" fontId="16" fillId="27" borderId="21" xfId="7" applyNumberFormat="1" applyFont="1" applyFill="1" applyBorder="1" applyAlignment="1">
      <alignment horizontal="left" wrapText="1" indent="1"/>
    </xf>
    <xf numFmtId="49" fontId="16" fillId="27" borderId="21" xfId="52" applyNumberFormat="1" applyFont="1" applyFill="1" applyBorder="1" applyAlignment="1">
      <alignment horizontal="left"/>
    </xf>
    <xf numFmtId="0" fontId="44" fillId="27" borderId="19" xfId="7" applyFont="1" applyFill="1" applyBorder="1" applyAlignment="1">
      <alignment horizontal="left" wrapText="1"/>
    </xf>
    <xf numFmtId="0" fontId="46" fillId="27" borderId="0" xfId="7" applyFont="1" applyFill="1" applyAlignment="1"/>
    <xf numFmtId="168" fontId="47" fillId="27" borderId="19" xfId="7" applyNumberFormat="1" applyFont="1" applyFill="1" applyBorder="1" applyAlignment="1">
      <alignment horizontal="right"/>
    </xf>
    <xf numFmtId="0" fontId="16" fillId="27" borderId="0" xfId="7" applyFont="1" applyFill="1" applyBorder="1" applyAlignment="1">
      <alignment horizontal="left" indent="1"/>
    </xf>
    <xf numFmtId="0" fontId="16" fillId="27" borderId="21" xfId="7" applyFont="1" applyFill="1" applyBorder="1" applyAlignment="1">
      <alignment horizontal="left" indent="1"/>
    </xf>
    <xf numFmtId="49" fontId="16" fillId="27" borderId="32" xfId="7" applyNumberFormat="1" applyFont="1" applyFill="1" applyBorder="1" applyAlignment="1">
      <alignment horizontal="left"/>
    </xf>
    <xf numFmtId="0" fontId="49" fillId="27" borderId="0" xfId="7" applyFont="1" applyFill="1" applyAlignment="1">
      <alignment horizontal="left" indent="1"/>
    </xf>
    <xf numFmtId="0" fontId="38" fillId="27" borderId="0" xfId="7" applyFont="1" applyFill="1" applyProtection="1"/>
    <xf numFmtId="0" fontId="38" fillId="0" borderId="0" xfId="7" applyFont="1" applyFill="1" applyBorder="1" applyProtection="1"/>
    <xf numFmtId="0" fontId="4" fillId="0" borderId="0" xfId="0" applyFont="1"/>
    <xf numFmtId="0" fontId="50" fillId="27" borderId="0" xfId="7" applyFont="1" applyFill="1" applyAlignment="1">
      <alignment horizontal="center" vertical="center"/>
    </xf>
    <xf numFmtId="0" fontId="51" fillId="27" borderId="12" xfId="7" applyFont="1" applyFill="1" applyBorder="1" applyAlignment="1">
      <alignment horizontal="center"/>
    </xf>
    <xf numFmtId="0" fontId="10" fillId="27" borderId="13" xfId="9" applyFont="1" applyFill="1" applyBorder="1" applyAlignment="1">
      <alignment horizontal="center"/>
    </xf>
    <xf numFmtId="0" fontId="50" fillId="27" borderId="15" xfId="7" applyFont="1" applyFill="1" applyBorder="1" applyAlignment="1">
      <alignment horizontal="center" vertical="center"/>
    </xf>
    <xf numFmtId="0" fontId="50" fillId="0" borderId="0" xfId="7" applyFont="1" applyAlignment="1">
      <alignment horizontal="center" vertical="center"/>
    </xf>
    <xf numFmtId="0" fontId="16" fillId="27" borderId="0" xfId="0" applyFont="1" applyFill="1"/>
    <xf numFmtId="0" fontId="48" fillId="27" borderId="0" xfId="7" applyFont="1" applyFill="1" applyAlignment="1">
      <alignment horizontal="left" vertical="top"/>
    </xf>
    <xf numFmtId="0" fontId="16" fillId="0" borderId="0" xfId="0" applyFont="1"/>
    <xf numFmtId="0" fontId="52" fillId="14" borderId="0" xfId="7" applyFont="1" applyFill="1"/>
    <xf numFmtId="49" fontId="0" fillId="0" borderId="0" xfId="0" applyNumberFormat="1"/>
    <xf numFmtId="168" fontId="38" fillId="27" borderId="0" xfId="0" applyNumberFormat="1" applyFont="1" applyFill="1"/>
    <xf numFmtId="0" fontId="16" fillId="43" borderId="21" xfId="7" applyFont="1" applyFill="1" applyBorder="1" applyAlignment="1">
      <alignment horizontal="center"/>
    </xf>
    <xf numFmtId="0" fontId="14" fillId="27" borderId="0" xfId="7" applyFont="1" applyFill="1" applyAlignment="1">
      <alignment horizontal="left" vertical="top" wrapText="1"/>
    </xf>
    <xf numFmtId="0" fontId="15" fillId="26" borderId="19" xfId="7" applyFont="1" applyFill="1" applyBorder="1" applyAlignment="1">
      <alignment horizontal="right"/>
    </xf>
    <xf numFmtId="0" fontId="6" fillId="27" borderId="0" xfId="7" applyFont="1" applyFill="1" applyAlignment="1" applyProtection="1">
      <alignment horizontal="center" vertical="center"/>
      <protection locked="0"/>
    </xf>
    <xf numFmtId="0" fontId="7" fillId="28" borderId="0" xfId="7" applyFont="1" applyFill="1" applyAlignment="1">
      <alignment horizontal="center" vertical="center"/>
    </xf>
    <xf numFmtId="0" fontId="14" fillId="27" borderId="11" xfId="7" applyFont="1" applyFill="1" applyBorder="1" applyAlignment="1">
      <alignment horizontal="center" wrapText="1"/>
    </xf>
    <xf numFmtId="0" fontId="53" fillId="0" borderId="9" xfId="7" applyFont="1" applyFill="1" applyBorder="1" applyAlignment="1">
      <alignment horizontal="left" wrapText="1"/>
    </xf>
    <xf numFmtId="0" fontId="42" fillId="27" borderId="9" xfId="7" applyFont="1" applyFill="1" applyBorder="1" applyAlignment="1">
      <alignment horizontal="left"/>
    </xf>
    <xf numFmtId="0" fontId="14" fillId="27" borderId="10" xfId="7" applyFont="1" applyFill="1" applyBorder="1" applyAlignment="1">
      <alignment horizontal="right" wrapText="1"/>
    </xf>
    <xf numFmtId="0" fontId="53" fillId="27" borderId="9" xfId="7" applyFont="1" applyFill="1" applyBorder="1" applyAlignment="1">
      <alignment horizontal="left"/>
    </xf>
    <xf numFmtId="0" fontId="14" fillId="27" borderId="8" xfId="7" applyFont="1" applyFill="1" applyBorder="1" applyAlignment="1">
      <alignment horizontal="center" wrapText="1"/>
    </xf>
    <xf numFmtId="0" fontId="15" fillId="26" borderId="8" xfId="7" applyFont="1" applyFill="1" applyBorder="1" applyAlignment="1">
      <alignment horizontal="right" wrapText="1"/>
    </xf>
    <xf numFmtId="0" fontId="15" fillId="26" borderId="10" xfId="7" applyFont="1" applyFill="1" applyBorder="1" applyAlignment="1">
      <alignment horizontal="right" wrapText="1"/>
    </xf>
    <xf numFmtId="0" fontId="14" fillId="27" borderId="8" xfId="7" applyFont="1" applyFill="1" applyBorder="1" applyAlignment="1">
      <alignment horizontal="center" vertical="center" wrapText="1"/>
    </xf>
    <xf numFmtId="0" fontId="15" fillId="26" borderId="0" xfId="7" applyFont="1" applyFill="1" applyBorder="1" applyAlignment="1">
      <alignment horizontal="center" wrapText="1"/>
    </xf>
    <xf numFmtId="0" fontId="15" fillId="26" borderId="19" xfId="7" applyFont="1" applyFill="1" applyBorder="1" applyAlignment="1">
      <alignment horizontal="center" wrapText="1"/>
    </xf>
    <xf numFmtId="0" fontId="14" fillId="27" borderId="0" xfId="7" applyFont="1" applyFill="1" applyBorder="1" applyAlignment="1">
      <alignment horizontal="center" wrapText="1"/>
    </xf>
    <xf numFmtId="0" fontId="14" fillId="27" borderId="19" xfId="7" applyFont="1" applyFill="1" applyBorder="1" applyAlignment="1">
      <alignment horizontal="center" wrapText="1"/>
    </xf>
    <xf numFmtId="0" fontId="14" fillId="27" borderId="0" xfId="7" applyFont="1" applyFill="1" applyAlignment="1">
      <alignment horizontal="left" wrapText="1"/>
    </xf>
    <xf numFmtId="0" fontId="13" fillId="27" borderId="0" xfId="7" applyFont="1" applyFill="1" applyAlignment="1">
      <alignment horizontal="left" wrapText="1"/>
    </xf>
    <xf numFmtId="0" fontId="48" fillId="27" borderId="0" xfId="7" applyFont="1" applyFill="1" applyAlignment="1">
      <alignment horizontal="left" wrapText="1"/>
    </xf>
    <xf numFmtId="0" fontId="16" fillId="27" borderId="21" xfId="7" applyFont="1" applyFill="1" applyBorder="1" applyAlignment="1">
      <alignment horizontal="left" wrapText="1" indent="1"/>
    </xf>
    <xf numFmtId="0" fontId="16" fillId="27" borderId="43" xfId="7" applyFont="1" applyFill="1" applyBorder="1" applyAlignment="1">
      <alignment horizontal="left" wrapText="1" indent="1"/>
    </xf>
    <xf numFmtId="0" fontId="13" fillId="27" borderId="0" xfId="7" applyFont="1" applyFill="1" applyAlignment="1">
      <alignment horizontal="left" vertical="top" wrapText="1"/>
    </xf>
    <xf numFmtId="0" fontId="14" fillId="27" borderId="21" xfId="7" applyFont="1" applyFill="1" applyBorder="1" applyAlignment="1">
      <alignment horizontal="left" wrapText="1"/>
    </xf>
    <xf numFmtId="0" fontId="14" fillId="27" borderId="25" xfId="7" applyFont="1" applyFill="1" applyBorder="1" applyAlignment="1">
      <alignment horizontal="left" wrapText="1"/>
    </xf>
    <xf numFmtId="0" fontId="14" fillId="27" borderId="29" xfId="0" applyFont="1" applyFill="1" applyBorder="1" applyAlignment="1">
      <alignment horizontal="right"/>
    </xf>
    <xf numFmtId="0" fontId="48" fillId="27" borderId="0" xfId="0" applyFont="1" applyFill="1" applyAlignment="1">
      <alignment horizontal="left" vertical="top" indent="1"/>
    </xf>
  </cellXfs>
  <cellStyles count="60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49" xfId="59" xr:uid="{00000000-0005-0000-0000-00000C000000}"/>
    <cellStyle name="60 % - Accent1" xfId="26" xr:uid="{00000000-0005-0000-0000-00000D000000}"/>
    <cellStyle name="60 % - Accent2" xfId="27" xr:uid="{00000000-0005-0000-0000-00000E000000}"/>
    <cellStyle name="60 % - Accent3" xfId="28" xr:uid="{00000000-0005-0000-0000-00000F000000}"/>
    <cellStyle name="60 % - Accent4" xfId="29" xr:uid="{00000000-0005-0000-0000-000010000000}"/>
    <cellStyle name="60 % - Accent5" xfId="30" xr:uid="{00000000-0005-0000-0000-000011000000}"/>
    <cellStyle name="60 % - Accent6" xfId="31" xr:uid="{00000000-0005-0000-0000-000012000000}"/>
    <cellStyle name="Avertissement" xfId="32" xr:uid="{00000000-0005-0000-0000-000013000000}"/>
    <cellStyle name="Calcul" xfId="33" xr:uid="{00000000-0005-0000-0000-000014000000}"/>
    <cellStyle name="Cellule liée" xfId="34" xr:uid="{00000000-0005-0000-0000-000015000000}"/>
    <cellStyle name="Comma" xfId="4" xr:uid="{00000000-0005-0000-0000-000016000000}"/>
    <cellStyle name="Comma [0]" xfId="5" xr:uid="{00000000-0005-0000-0000-000017000000}"/>
    <cellStyle name="Comma 5" xfId="58" xr:uid="{00000000-0005-0000-0000-000018000000}"/>
    <cellStyle name="Comma_S.02.01_1_FR" xfId="53" xr:uid="{00000000-0005-0000-0000-000019000000}"/>
    <cellStyle name="Comma_S.25.03" xfId="52" xr:uid="{00000000-0005-0000-0000-00001A000000}"/>
    <cellStyle name="Currency" xfId="2" xr:uid="{00000000-0005-0000-0000-00001B000000}"/>
    <cellStyle name="Currency [0]" xfId="3" xr:uid="{00000000-0005-0000-0000-00001C000000}"/>
    <cellStyle name="Currency_S.02.01_1_FR" xfId="54" xr:uid="{00000000-0005-0000-0000-00001D000000}"/>
    <cellStyle name="Entrée" xfId="35" xr:uid="{00000000-0005-0000-0000-00001E000000}"/>
    <cellStyle name="Hyperlink" xfId="9" xr:uid="{00000000-0005-0000-0000-00001F000000}"/>
    <cellStyle name="Insatisfaisant" xfId="36" xr:uid="{00000000-0005-0000-0000-000020000000}"/>
    <cellStyle name="Lien hypertexte" xfId="8" xr:uid="{00000000-0005-0000-0000-000021000000}"/>
    <cellStyle name="Milliers" xfId="57" xr:uid="{00000000-0005-0000-0000-000022000000}"/>
    <cellStyle name="Milliers 2" xfId="12" xr:uid="{00000000-0005-0000-0000-000023000000}"/>
    <cellStyle name="Neutre" xfId="37" xr:uid="{00000000-0005-0000-0000-000024000000}"/>
    <cellStyle name="Normal" xfId="0" builtinId="0"/>
    <cellStyle name="Normal 2" xfId="6" xr:uid="{00000000-0005-0000-0000-000026000000}"/>
    <cellStyle name="Normal 2 2" xfId="7" xr:uid="{00000000-0005-0000-0000-000027000000}"/>
    <cellStyle name="Normal 2_S.02.01_1_FR" xfId="55" xr:uid="{00000000-0005-0000-0000-000028000000}"/>
    <cellStyle name="Normal 3" xfId="11" xr:uid="{00000000-0005-0000-0000-000029000000}"/>
    <cellStyle name="Normal 3 2" xfId="13" xr:uid="{00000000-0005-0000-0000-00002A000000}"/>
    <cellStyle name="Normal 3_S.02.01_1_FR" xfId="56" xr:uid="{00000000-0005-0000-0000-00002B000000}"/>
    <cellStyle name="Normal 3_S.23.01.22" xfId="38" xr:uid="{00000000-0005-0000-0000-00002C000000}"/>
    <cellStyle name="Normale 4" xfId="39" xr:uid="{00000000-0005-0000-0000-00002D000000}"/>
    <cellStyle name="Normalny 13" xfId="40" xr:uid="{00000000-0005-0000-0000-00002E000000}"/>
    <cellStyle name="Normalny 2 2" xfId="41" xr:uid="{00000000-0005-0000-0000-00002F000000}"/>
    <cellStyle name="Normalny 4" xfId="42" xr:uid="{00000000-0005-0000-0000-000030000000}"/>
    <cellStyle name="Percent" xfId="1" xr:uid="{00000000-0005-0000-0000-000031000000}"/>
    <cellStyle name="Pourcentage 2" xfId="10" xr:uid="{00000000-0005-0000-0000-000032000000}"/>
    <cellStyle name="Satisfaisant" xfId="43" xr:uid="{00000000-0005-0000-0000-000033000000}"/>
    <cellStyle name="Sortie" xfId="44" xr:uid="{00000000-0005-0000-0000-000034000000}"/>
    <cellStyle name="Texte explicatif" xfId="45" xr:uid="{00000000-0005-0000-0000-000035000000}"/>
    <cellStyle name="Titre" xfId="46" xr:uid="{00000000-0005-0000-0000-000036000000}"/>
    <cellStyle name="Titre 1" xfId="47" xr:uid="{00000000-0005-0000-0000-000037000000}"/>
    <cellStyle name="Titre 2" xfId="48" xr:uid="{00000000-0005-0000-0000-000038000000}"/>
    <cellStyle name="Titre 3" xfId="49" xr:uid="{00000000-0005-0000-0000-000039000000}"/>
    <cellStyle name="Titre 4" xfId="50" xr:uid="{00000000-0005-0000-0000-00003A000000}"/>
    <cellStyle name="Vérification" xfId="5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deffilev1\u003878$\WORK\MISSIONS\SCOR\N%20-%20S2%20Narratives\04_Build\Public%20QRTs\SPC-PD_V1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1_2_EN"/>
      <sheetName val="S.05.01_2_FR"/>
      <sheetName val="S.05.02_3_EN"/>
      <sheetName val="S.05.02_3_FR"/>
      <sheetName val="S.17.01_1_EN"/>
      <sheetName val="S.17.01_1_FR"/>
      <sheetName val="S.17.01_2_EN"/>
      <sheetName val="S.17.01_2_FR"/>
      <sheetName val="S.19.01_EN"/>
      <sheetName val="S.19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N"/>
      <sheetName val="PD.05.2N"/>
      <sheetName val="PD.05.1L"/>
      <sheetName val="PD.05.2L"/>
      <sheetName val="PD.12.01"/>
      <sheetName val="PD.17.01"/>
      <sheetName val="PD.19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BIP_SPC_PD_</v>
          </cell>
        </row>
        <row r="24">
          <cell r="G24" t="str">
            <v>en KEUR</v>
          </cell>
        </row>
      </sheetData>
      <sheetData sheetId="1">
        <row r="1">
          <cell r="D1" t="str">
            <v>SGP&amp;C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24"/>
  <sheetViews>
    <sheetView workbookViewId="0">
      <selection activeCell="H5" sqref="H5"/>
    </sheetView>
  </sheetViews>
  <sheetFormatPr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4.140625" style="3" customWidth="1"/>
    <col min="6" max="6" width="26.28515625" style="3" customWidth="1"/>
    <col min="7" max="7" width="19.7109375" style="3" customWidth="1"/>
    <col min="8" max="8" width="17.140625" style="6" customWidth="1"/>
    <col min="9" max="16384" width="11.4257812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355</v>
      </c>
      <c r="F2" s="6">
        <v>1</v>
      </c>
      <c r="G2" s="7" t="e">
        <f>VLOOKUP(MAIN!#REF!,_tabCoef,2,0)</f>
        <v>#REF!</v>
      </c>
      <c r="H2" s="6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487</v>
      </c>
      <c r="F3" s="6">
        <v>1000</v>
      </c>
      <c r="G3" s="6"/>
      <c r="H3" s="6" t="s">
        <v>504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488</v>
      </c>
      <c r="F4" s="6">
        <v>1000000</v>
      </c>
      <c r="G4" s="6"/>
      <c r="H4" s="6" t="s">
        <v>505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345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6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33</v>
      </c>
      <c r="F9" s="6" t="s">
        <v>34</v>
      </c>
      <c r="G9" s="6"/>
    </row>
    <row r="10" spans="1:8" x14ac:dyDescent="0.2">
      <c r="E10" s="5" t="s">
        <v>35</v>
      </c>
      <c r="F10" s="6" t="s">
        <v>36</v>
      </c>
      <c r="G10" s="6"/>
    </row>
    <row r="11" spans="1:8" x14ac:dyDescent="0.2">
      <c r="E11" s="5" t="s">
        <v>37</v>
      </c>
      <c r="F11" s="6" t="s">
        <v>38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345" t="s">
        <v>25</v>
      </c>
    </row>
    <row r="14" spans="1:8" x14ac:dyDescent="0.2">
      <c r="E14" s="5" t="s">
        <v>29</v>
      </c>
      <c r="F14" s="6" t="s">
        <v>39</v>
      </c>
      <c r="G14" s="6" t="e">
        <f>VLOOKUP(_period,$E$14:$F$18,2,0)</f>
        <v>#REF!</v>
      </c>
      <c r="H14" s="6" t="e">
        <f>MID(_asatdateFR,3,100)</f>
        <v>#REF!</v>
      </c>
    </row>
    <row r="15" spans="1:8" x14ac:dyDescent="0.2">
      <c r="E15" s="5" t="s">
        <v>31</v>
      </c>
      <c r="F15" s="6" t="s">
        <v>40</v>
      </c>
      <c r="G15" s="6"/>
    </row>
    <row r="16" spans="1:8" x14ac:dyDescent="0.2">
      <c r="E16" s="5" t="s">
        <v>33</v>
      </c>
      <c r="F16" s="6" t="s">
        <v>41</v>
      </c>
      <c r="G16" s="6"/>
    </row>
    <row r="17" spans="5:7" x14ac:dyDescent="0.2">
      <c r="E17" s="5" t="s">
        <v>35</v>
      </c>
      <c r="F17" s="6" t="s">
        <v>42</v>
      </c>
      <c r="G17" s="6"/>
    </row>
    <row r="18" spans="5:7" x14ac:dyDescent="0.2">
      <c r="E18" s="5" t="s">
        <v>37</v>
      </c>
      <c r="F18" s="6" t="s">
        <v>43</v>
      </c>
      <c r="G18" s="6"/>
    </row>
    <row r="20" spans="5:7" x14ac:dyDescent="0.2">
      <c r="G20" s="2" t="s">
        <v>44</v>
      </c>
    </row>
    <row r="21" spans="5:7" x14ac:dyDescent="0.2">
      <c r="G21" s="5" t="s">
        <v>444</v>
      </c>
    </row>
    <row r="23" spans="5:7" x14ac:dyDescent="0.2">
      <c r="G23" s="2" t="s">
        <v>45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>
    <tabColor theme="8" tint="0.79985961485641044"/>
  </sheetPr>
  <dimension ref="A1:W101"/>
  <sheetViews>
    <sheetView workbookViewId="0">
      <pane xSplit="4" ySplit="7" topLeftCell="E8" activePane="bottomRight" state="frozen"/>
      <selection activeCell="C14" sqref="C14"/>
      <selection pane="topRight" activeCell="C14" sqref="C14"/>
      <selection pane="bottomLeft" activeCell="C14" sqref="C14"/>
      <selection pane="bottomRight" activeCell="E8" sqref="E8"/>
    </sheetView>
  </sheetViews>
  <sheetFormatPr defaultColWidth="11.140625" defaultRowHeight="10.199999999999999" x14ac:dyDescent="0.2"/>
  <cols>
    <col min="1" max="1" width="11.42578125" style="131" customWidth="1"/>
    <col min="2" max="2" width="2" style="131" customWidth="1"/>
    <col min="3" max="3" width="7.28515625" style="134" customWidth="1"/>
    <col min="4" max="4" width="8.7109375" style="129" hidden="1" customWidth="1"/>
    <col min="5" max="15" width="9.85546875" style="129" customWidth="1"/>
    <col min="16" max="16" width="5.85546875" style="131" customWidth="1"/>
    <col min="17" max="17" width="6.7109375" style="129" hidden="1" customWidth="1"/>
    <col min="18" max="18" width="13.28515625" style="129" customWidth="1"/>
    <col min="19" max="19" width="1.85546875" style="129" customWidth="1"/>
    <col min="20" max="20" width="13.85546875" style="129" customWidth="1"/>
    <col min="21" max="21" width="5.42578125" style="129" customWidth="1"/>
    <col min="22" max="23" width="11.140625" style="129"/>
    <col min="24" max="16384" width="11.140625" style="131"/>
  </cols>
  <sheetData>
    <row r="1" spans="1:20" ht="18.75" customHeight="1" thickBot="1" x14ac:dyDescent="0.25">
      <c r="A1" s="285" t="s">
        <v>55</v>
      </c>
    </row>
    <row r="2" spans="1:20" ht="15.75" customHeight="1" x14ac:dyDescent="0.2">
      <c r="A2" s="129"/>
      <c r="B2" s="129"/>
      <c r="C2" s="29" t="s">
        <v>511</v>
      </c>
      <c r="P2" s="129"/>
    </row>
    <row r="3" spans="1:20" ht="20.25" customHeight="1" x14ac:dyDescent="0.2">
      <c r="A3" s="129"/>
      <c r="B3" s="129"/>
      <c r="C3" s="366" t="s">
        <v>405</v>
      </c>
      <c r="D3" s="366"/>
      <c r="E3" s="366"/>
      <c r="F3" s="366"/>
      <c r="G3" s="366"/>
      <c r="H3" s="366"/>
      <c r="I3" s="366"/>
      <c r="J3" s="366"/>
      <c r="K3" s="366"/>
      <c r="L3" s="366"/>
      <c r="M3" s="366"/>
      <c r="P3" s="129"/>
    </row>
    <row r="4" spans="1:20" ht="26.25" customHeight="1" x14ac:dyDescent="0.2">
      <c r="A4" s="129"/>
      <c r="B4" s="129"/>
      <c r="C4" s="368" t="s">
        <v>387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129"/>
      <c r="R4" s="362" t="s">
        <v>422</v>
      </c>
      <c r="T4" s="364" t="s">
        <v>358</v>
      </c>
    </row>
    <row r="5" spans="1:20" ht="11.25" customHeight="1" thickBot="1" x14ac:dyDescent="0.25">
      <c r="A5" s="129"/>
      <c r="B5" s="129"/>
      <c r="C5" s="276"/>
      <c r="D5" s="112" t="s">
        <v>359</v>
      </c>
      <c r="E5" s="364" t="s">
        <v>357</v>
      </c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129"/>
      <c r="Q5" s="291"/>
      <c r="R5" s="363"/>
      <c r="T5" s="365"/>
    </row>
    <row r="6" spans="1:20" x14ac:dyDescent="0.2">
      <c r="A6" s="129"/>
      <c r="B6" s="129"/>
      <c r="C6" s="283"/>
      <c r="D6" s="286"/>
      <c r="E6" s="287">
        <v>0</v>
      </c>
      <c r="F6" s="287">
        <v>1</v>
      </c>
      <c r="G6" s="287">
        <v>2</v>
      </c>
      <c r="H6" s="287">
        <v>3</v>
      </c>
      <c r="I6" s="287">
        <v>4</v>
      </c>
      <c r="J6" s="287">
        <v>5</v>
      </c>
      <c r="K6" s="287">
        <v>6</v>
      </c>
      <c r="L6" s="287">
        <v>7</v>
      </c>
      <c r="M6" s="287">
        <v>8</v>
      </c>
      <c r="N6" s="287">
        <v>9</v>
      </c>
      <c r="O6" s="287" t="s">
        <v>360</v>
      </c>
      <c r="P6" s="129"/>
      <c r="Q6" s="286"/>
      <c r="R6" s="310"/>
      <c r="T6" s="286"/>
    </row>
    <row r="7" spans="1:20" hidden="1" x14ac:dyDescent="0.2">
      <c r="A7" s="129"/>
      <c r="B7" s="129"/>
      <c r="C7" s="279"/>
      <c r="D7" s="143"/>
      <c r="E7" s="289" t="s">
        <v>196</v>
      </c>
      <c r="F7" s="289" t="s">
        <v>197</v>
      </c>
      <c r="G7" s="289" t="s">
        <v>198</v>
      </c>
      <c r="H7" s="289" t="s">
        <v>199</v>
      </c>
      <c r="I7" s="289" t="s">
        <v>200</v>
      </c>
      <c r="J7" s="289" t="s">
        <v>229</v>
      </c>
      <c r="K7" s="289" t="s">
        <v>242</v>
      </c>
      <c r="L7" s="289" t="s">
        <v>243</v>
      </c>
      <c r="M7" s="289" t="s">
        <v>244</v>
      </c>
      <c r="N7" s="289" t="s">
        <v>272</v>
      </c>
      <c r="O7" s="289" t="s">
        <v>273</v>
      </c>
      <c r="P7" s="129"/>
      <c r="Q7" s="143"/>
      <c r="R7" s="289" t="s">
        <v>274</v>
      </c>
      <c r="T7" s="289" t="s">
        <v>275</v>
      </c>
    </row>
    <row r="8" spans="1:20" x14ac:dyDescent="0.2">
      <c r="A8" s="129"/>
      <c r="B8" s="129"/>
      <c r="C8" s="284" t="s">
        <v>361</v>
      </c>
      <c r="D8" s="150" t="s">
        <v>72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186">
        <v>98742</v>
      </c>
      <c r="P8" s="129"/>
      <c r="Q8" s="288" t="s">
        <v>72</v>
      </c>
      <c r="R8" s="154">
        <v>98742</v>
      </c>
      <c r="T8" s="152">
        <v>98742</v>
      </c>
    </row>
    <row r="9" spans="1:20" x14ac:dyDescent="0.2">
      <c r="A9" s="129"/>
      <c r="B9" s="129"/>
      <c r="C9" s="153" t="s">
        <v>362</v>
      </c>
      <c r="D9" s="150" t="s">
        <v>82</v>
      </c>
      <c r="E9" s="152">
        <v>74431</v>
      </c>
      <c r="F9" s="152">
        <v>357659</v>
      </c>
      <c r="G9" s="152">
        <v>211667</v>
      </c>
      <c r="H9" s="152">
        <v>72288</v>
      </c>
      <c r="I9" s="152">
        <v>61095</v>
      </c>
      <c r="J9" s="152">
        <v>33263</v>
      </c>
      <c r="K9" s="152">
        <v>30015</v>
      </c>
      <c r="L9" s="152">
        <v>14780</v>
      </c>
      <c r="M9" s="152">
        <v>10219</v>
      </c>
      <c r="N9" s="152">
        <v>10781</v>
      </c>
      <c r="P9" s="129"/>
      <c r="Q9" s="150" t="s">
        <v>82</v>
      </c>
      <c r="R9" s="154">
        <v>10781</v>
      </c>
      <c r="T9" s="152">
        <v>876198</v>
      </c>
    </row>
    <row r="10" spans="1:20" x14ac:dyDescent="0.2">
      <c r="A10" s="129"/>
      <c r="B10" s="129"/>
      <c r="C10" s="153" t="s">
        <v>363</v>
      </c>
      <c r="D10" s="150" t="s">
        <v>84</v>
      </c>
      <c r="E10" s="152">
        <v>71568</v>
      </c>
      <c r="F10" s="152">
        <v>342393</v>
      </c>
      <c r="G10" s="152">
        <v>190406</v>
      </c>
      <c r="H10" s="152">
        <v>103562</v>
      </c>
      <c r="I10" s="152">
        <v>52890</v>
      </c>
      <c r="J10" s="152">
        <v>54118</v>
      </c>
      <c r="K10" s="152">
        <v>26385</v>
      </c>
      <c r="L10" s="152">
        <v>22390</v>
      </c>
      <c r="M10" s="152">
        <v>13764</v>
      </c>
      <c r="P10" s="129"/>
      <c r="Q10" s="150" t="s">
        <v>84</v>
      </c>
      <c r="R10" s="154">
        <v>13764</v>
      </c>
      <c r="T10" s="152">
        <v>877476</v>
      </c>
    </row>
    <row r="11" spans="1:20" x14ac:dyDescent="0.2">
      <c r="A11" s="129"/>
      <c r="B11" s="129"/>
      <c r="C11" s="153" t="s">
        <v>364</v>
      </c>
      <c r="D11" s="150" t="s">
        <v>86</v>
      </c>
      <c r="E11" s="152">
        <v>142187</v>
      </c>
      <c r="F11" s="152">
        <v>843677</v>
      </c>
      <c r="G11" s="152">
        <v>494696</v>
      </c>
      <c r="H11" s="152">
        <v>214836</v>
      </c>
      <c r="I11" s="152">
        <v>115021</v>
      </c>
      <c r="J11" s="152">
        <v>54846</v>
      </c>
      <c r="K11" s="152">
        <v>54134</v>
      </c>
      <c r="L11" s="152">
        <v>25230</v>
      </c>
      <c r="P11" s="129"/>
      <c r="Q11" s="150" t="s">
        <v>86</v>
      </c>
      <c r="R11" s="154">
        <v>25230</v>
      </c>
      <c r="T11" s="152">
        <v>1944627</v>
      </c>
    </row>
    <row r="12" spans="1:20" x14ac:dyDescent="0.2">
      <c r="A12" s="129"/>
      <c r="B12" s="129"/>
      <c r="C12" s="153" t="s">
        <v>365</v>
      </c>
      <c r="D12" s="150" t="s">
        <v>88</v>
      </c>
      <c r="E12" s="152">
        <v>36682</v>
      </c>
      <c r="F12" s="152">
        <v>690479</v>
      </c>
      <c r="G12" s="152">
        <v>375260</v>
      </c>
      <c r="H12" s="152">
        <v>155649</v>
      </c>
      <c r="I12" s="152">
        <v>78750</v>
      </c>
      <c r="J12" s="152">
        <v>59549</v>
      </c>
      <c r="K12" s="152">
        <v>41290</v>
      </c>
      <c r="P12" s="129"/>
      <c r="Q12" s="150" t="s">
        <v>88</v>
      </c>
      <c r="R12" s="154">
        <v>41290</v>
      </c>
      <c r="T12" s="152">
        <v>1437659</v>
      </c>
    </row>
    <row r="13" spans="1:20" x14ac:dyDescent="0.2">
      <c r="A13" s="129"/>
      <c r="B13" s="129"/>
      <c r="C13" s="153" t="s">
        <v>366</v>
      </c>
      <c r="D13" s="150" t="s">
        <v>90</v>
      </c>
      <c r="E13" s="152">
        <v>-44520</v>
      </c>
      <c r="F13" s="152">
        <v>691514</v>
      </c>
      <c r="G13" s="152">
        <v>442436</v>
      </c>
      <c r="H13" s="152">
        <v>188784</v>
      </c>
      <c r="I13" s="152">
        <v>91595</v>
      </c>
      <c r="J13" s="152">
        <v>57550</v>
      </c>
      <c r="P13" s="129"/>
      <c r="Q13" s="150" t="s">
        <v>90</v>
      </c>
      <c r="R13" s="154">
        <v>57550</v>
      </c>
      <c r="T13" s="152">
        <v>1427359</v>
      </c>
    </row>
    <row r="14" spans="1:20" x14ac:dyDescent="0.2">
      <c r="A14" s="129"/>
      <c r="B14" s="129"/>
      <c r="C14" s="153" t="s">
        <v>367</v>
      </c>
      <c r="D14" s="150" t="s">
        <v>92</v>
      </c>
      <c r="E14" s="152">
        <v>43751</v>
      </c>
      <c r="F14" s="152">
        <v>601473</v>
      </c>
      <c r="G14" s="152">
        <v>296705</v>
      </c>
      <c r="H14" s="152">
        <v>182329</v>
      </c>
      <c r="I14" s="152">
        <v>79935</v>
      </c>
      <c r="P14" s="129"/>
      <c r="Q14" s="150" t="s">
        <v>92</v>
      </c>
      <c r="R14" s="154">
        <v>79935</v>
      </c>
      <c r="T14" s="152">
        <v>1204193</v>
      </c>
    </row>
    <row r="15" spans="1:20" x14ac:dyDescent="0.2">
      <c r="A15" s="129"/>
      <c r="B15" s="129"/>
      <c r="C15" s="153" t="s">
        <v>368</v>
      </c>
      <c r="D15" s="150" t="s">
        <v>94</v>
      </c>
      <c r="E15" s="152">
        <v>29026</v>
      </c>
      <c r="F15" s="152">
        <v>524702</v>
      </c>
      <c r="G15" s="152">
        <v>354287</v>
      </c>
      <c r="H15" s="152">
        <v>176009</v>
      </c>
      <c r="P15" s="129"/>
      <c r="Q15" s="150" t="s">
        <v>94</v>
      </c>
      <c r="R15" s="154">
        <v>176009</v>
      </c>
      <c r="T15" s="152">
        <v>1084024</v>
      </c>
    </row>
    <row r="16" spans="1:20" x14ac:dyDescent="0.2">
      <c r="A16" s="129"/>
      <c r="B16" s="129"/>
      <c r="C16" s="153" t="s">
        <v>369</v>
      </c>
      <c r="D16" s="150" t="s">
        <v>96</v>
      </c>
      <c r="E16" s="152">
        <v>-116726</v>
      </c>
      <c r="F16" s="152">
        <v>558987</v>
      </c>
      <c r="G16" s="152">
        <v>369925</v>
      </c>
      <c r="P16" s="129"/>
      <c r="Q16" s="150" t="s">
        <v>96</v>
      </c>
      <c r="R16" s="154">
        <v>369925</v>
      </c>
      <c r="T16" s="152">
        <v>812186</v>
      </c>
    </row>
    <row r="17" spans="1:20" x14ac:dyDescent="0.2">
      <c r="A17" s="129"/>
      <c r="B17" s="129"/>
      <c r="C17" s="153" t="s">
        <v>370</v>
      </c>
      <c r="D17" s="150" t="s">
        <v>98</v>
      </c>
      <c r="E17" s="152">
        <v>70094</v>
      </c>
      <c r="F17" s="152">
        <v>1046626</v>
      </c>
      <c r="P17" s="129"/>
      <c r="Q17" s="150" t="s">
        <v>98</v>
      </c>
      <c r="R17" s="154">
        <v>1046626</v>
      </c>
      <c r="T17" s="152">
        <v>1116720</v>
      </c>
    </row>
    <row r="18" spans="1:20" x14ac:dyDescent="0.2">
      <c r="A18" s="129"/>
      <c r="B18" s="129"/>
      <c r="C18" s="304" t="s">
        <v>371</v>
      </c>
      <c r="D18" s="305" t="s">
        <v>100</v>
      </c>
      <c r="E18" s="257">
        <v>39303</v>
      </c>
      <c r="P18" s="129"/>
      <c r="Q18" s="150" t="s">
        <v>100</v>
      </c>
      <c r="R18" s="180">
        <v>39303</v>
      </c>
      <c r="T18" s="257">
        <v>39303</v>
      </c>
    </row>
    <row r="19" spans="1:20" x14ac:dyDescent="0.2">
      <c r="A19" s="129"/>
      <c r="B19" s="129"/>
      <c r="C19" s="306"/>
      <c r="D19" s="306"/>
      <c r="E19" s="306"/>
      <c r="P19" s="290" t="s">
        <v>191</v>
      </c>
      <c r="Q19" s="150" t="s">
        <v>102</v>
      </c>
      <c r="R19" s="280">
        <v>1959155</v>
      </c>
      <c r="T19" s="169">
        <v>10918487</v>
      </c>
    </row>
    <row r="20" spans="1:20" x14ac:dyDescent="0.2">
      <c r="A20" s="129"/>
      <c r="B20" s="129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P20" s="129"/>
    </row>
    <row r="21" spans="1:20" ht="21.9" customHeight="1" x14ac:dyDescent="0.2">
      <c r="A21" s="129"/>
      <c r="B21" s="129"/>
      <c r="C21" s="368" t="s">
        <v>423</v>
      </c>
      <c r="D21" s="368"/>
      <c r="E21" s="368"/>
      <c r="F21" s="368"/>
      <c r="G21" s="368"/>
      <c r="P21" s="129"/>
      <c r="R21" s="362" t="s">
        <v>372</v>
      </c>
    </row>
    <row r="22" spans="1:20" ht="11.25" customHeight="1" thickBot="1" x14ac:dyDescent="0.25">
      <c r="A22" s="129"/>
      <c r="B22" s="129"/>
      <c r="C22" s="276"/>
      <c r="D22" s="112" t="s">
        <v>359</v>
      </c>
      <c r="E22" s="364" t="s">
        <v>357</v>
      </c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129"/>
      <c r="Q22" s="291"/>
      <c r="R22" s="363"/>
    </row>
    <row r="23" spans="1:20" x14ac:dyDescent="0.2">
      <c r="A23" s="129"/>
      <c r="B23" s="129"/>
      <c r="C23" s="283"/>
      <c r="D23" s="286"/>
      <c r="E23" s="287">
        <v>0</v>
      </c>
      <c r="F23" s="287">
        <v>1</v>
      </c>
      <c r="G23" s="287">
        <v>2</v>
      </c>
      <c r="H23" s="287">
        <v>3</v>
      </c>
      <c r="I23" s="287">
        <v>4</v>
      </c>
      <c r="J23" s="287">
        <v>5</v>
      </c>
      <c r="K23" s="287">
        <v>6</v>
      </c>
      <c r="L23" s="287">
        <v>7</v>
      </c>
      <c r="M23" s="287">
        <v>8</v>
      </c>
      <c r="N23" s="287">
        <v>9</v>
      </c>
      <c r="O23" s="287" t="s">
        <v>360</v>
      </c>
      <c r="P23" s="129"/>
      <c r="Q23" s="286"/>
      <c r="R23" s="310"/>
    </row>
    <row r="24" spans="1:20" hidden="1" x14ac:dyDescent="0.2">
      <c r="A24" s="129"/>
      <c r="B24" s="129"/>
      <c r="C24" s="279"/>
      <c r="D24" s="143"/>
      <c r="E24" s="289" t="s">
        <v>266</v>
      </c>
      <c r="F24" s="289" t="s">
        <v>276</v>
      </c>
      <c r="G24" s="289" t="s">
        <v>277</v>
      </c>
      <c r="H24" s="289" t="s">
        <v>278</v>
      </c>
      <c r="I24" s="289" t="s">
        <v>279</v>
      </c>
      <c r="J24" s="289" t="s">
        <v>280</v>
      </c>
      <c r="K24" s="289" t="s">
        <v>281</v>
      </c>
      <c r="L24" s="289" t="s">
        <v>268</v>
      </c>
      <c r="M24" s="289" t="s">
        <v>269</v>
      </c>
      <c r="N24" s="289" t="s">
        <v>373</v>
      </c>
      <c r="O24" s="289" t="s">
        <v>270</v>
      </c>
      <c r="P24" s="129"/>
      <c r="Q24" s="143"/>
      <c r="R24" s="289" t="s">
        <v>374</v>
      </c>
    </row>
    <row r="25" spans="1:20" x14ac:dyDescent="0.2">
      <c r="A25" s="129"/>
      <c r="B25" s="129"/>
      <c r="C25" s="284" t="s">
        <v>361</v>
      </c>
      <c r="D25" s="150" t="s">
        <v>72</v>
      </c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186">
        <v>1755600</v>
      </c>
      <c r="P25" s="129"/>
      <c r="Q25" s="288" t="s">
        <v>72</v>
      </c>
      <c r="R25" s="154">
        <v>1640233</v>
      </c>
    </row>
    <row r="26" spans="1:20" x14ac:dyDescent="0.2">
      <c r="A26" s="129"/>
      <c r="B26" s="129"/>
      <c r="C26" s="153" t="s">
        <v>362</v>
      </c>
      <c r="D26" s="150" t="s">
        <v>82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201013</v>
      </c>
      <c r="M26" s="152">
        <v>183934</v>
      </c>
      <c r="N26" s="152">
        <v>169166</v>
      </c>
      <c r="P26" s="129"/>
      <c r="Q26" s="150" t="s">
        <v>82</v>
      </c>
      <c r="R26" s="154">
        <v>158141</v>
      </c>
    </row>
    <row r="27" spans="1:20" x14ac:dyDescent="0.2">
      <c r="A27" s="129"/>
      <c r="B27" s="129"/>
      <c r="C27" s="153" t="s">
        <v>363</v>
      </c>
      <c r="D27" s="150" t="s">
        <v>84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  <c r="K27" s="152">
        <v>238343</v>
      </c>
      <c r="L27" s="152">
        <v>213414</v>
      </c>
      <c r="M27" s="152">
        <v>181197</v>
      </c>
      <c r="P27" s="129"/>
      <c r="Q27" s="150" t="s">
        <v>84</v>
      </c>
      <c r="R27" s="154">
        <v>172046</v>
      </c>
    </row>
    <row r="28" spans="1:20" x14ac:dyDescent="0.2">
      <c r="A28" s="129"/>
      <c r="B28" s="129"/>
      <c r="C28" s="153" t="s">
        <v>364</v>
      </c>
      <c r="D28" s="150" t="s">
        <v>86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>
        <v>362414</v>
      </c>
      <c r="K28" s="152">
        <v>290634</v>
      </c>
      <c r="L28" s="152">
        <v>270592</v>
      </c>
      <c r="P28" s="129"/>
      <c r="Q28" s="150" t="s">
        <v>86</v>
      </c>
      <c r="R28" s="154">
        <v>257750</v>
      </c>
    </row>
    <row r="29" spans="1:20" x14ac:dyDescent="0.2">
      <c r="A29" s="129"/>
      <c r="B29" s="129"/>
      <c r="C29" s="153" t="s">
        <v>365</v>
      </c>
      <c r="D29" s="150" t="s">
        <v>88</v>
      </c>
      <c r="E29" s="152">
        <v>0</v>
      </c>
      <c r="F29" s="152">
        <v>0</v>
      </c>
      <c r="G29" s="152">
        <v>0</v>
      </c>
      <c r="H29" s="152">
        <v>0</v>
      </c>
      <c r="I29" s="152">
        <v>449070</v>
      </c>
      <c r="J29" s="152">
        <v>656813</v>
      </c>
      <c r="K29" s="152">
        <v>285901</v>
      </c>
      <c r="P29" s="129"/>
      <c r="Q29" s="150" t="s">
        <v>88</v>
      </c>
      <c r="R29" s="154">
        <v>272314</v>
      </c>
    </row>
    <row r="30" spans="1:20" x14ac:dyDescent="0.2">
      <c r="A30" s="129"/>
      <c r="B30" s="129"/>
      <c r="C30" s="153" t="s">
        <v>366</v>
      </c>
      <c r="D30" s="150" t="s">
        <v>90</v>
      </c>
      <c r="E30" s="152">
        <v>0</v>
      </c>
      <c r="F30" s="152">
        <v>0</v>
      </c>
      <c r="G30" s="152">
        <v>0</v>
      </c>
      <c r="H30" s="152">
        <v>574560</v>
      </c>
      <c r="I30" s="152">
        <v>445518</v>
      </c>
      <c r="J30" s="152">
        <v>330311</v>
      </c>
      <c r="P30" s="129"/>
      <c r="Q30" s="150" t="s">
        <v>90</v>
      </c>
      <c r="R30" s="154">
        <v>313405</v>
      </c>
    </row>
    <row r="31" spans="1:20" x14ac:dyDescent="0.2">
      <c r="A31" s="129"/>
      <c r="B31" s="129"/>
      <c r="C31" s="153" t="s">
        <v>367</v>
      </c>
      <c r="D31" s="150" t="s">
        <v>92</v>
      </c>
      <c r="E31" s="152">
        <v>0</v>
      </c>
      <c r="F31" s="152">
        <v>0</v>
      </c>
      <c r="G31" s="152">
        <v>780308</v>
      </c>
      <c r="H31" s="152">
        <v>0</v>
      </c>
      <c r="I31" s="152">
        <v>429813</v>
      </c>
      <c r="P31" s="129"/>
      <c r="Q31" s="150" t="s">
        <v>92</v>
      </c>
      <c r="R31" s="154">
        <v>407560</v>
      </c>
    </row>
    <row r="32" spans="1:20" x14ac:dyDescent="0.2">
      <c r="A32" s="129"/>
      <c r="B32" s="129"/>
      <c r="C32" s="153" t="s">
        <v>368</v>
      </c>
      <c r="D32" s="150" t="s">
        <v>94</v>
      </c>
      <c r="E32" s="152">
        <v>0</v>
      </c>
      <c r="F32" s="152">
        <v>1141284</v>
      </c>
      <c r="G32" s="152">
        <v>815541</v>
      </c>
      <c r="H32" s="152">
        <v>585085</v>
      </c>
      <c r="P32" s="129"/>
      <c r="Q32" s="150" t="s">
        <v>94</v>
      </c>
      <c r="R32" s="154">
        <v>554458</v>
      </c>
    </row>
    <row r="33" spans="1:18" x14ac:dyDescent="0.2">
      <c r="A33" s="129"/>
      <c r="B33" s="129"/>
      <c r="C33" s="153" t="s">
        <v>369</v>
      </c>
      <c r="D33" s="150" t="s">
        <v>96</v>
      </c>
      <c r="E33" s="152">
        <v>1080637</v>
      </c>
      <c r="F33" s="152">
        <v>1113738</v>
      </c>
      <c r="G33" s="152">
        <v>768946</v>
      </c>
      <c r="P33" s="129"/>
      <c r="Q33" s="150" t="s">
        <v>96</v>
      </c>
      <c r="R33" s="154">
        <v>731739</v>
      </c>
    </row>
    <row r="34" spans="1:18" x14ac:dyDescent="0.2">
      <c r="A34" s="129"/>
      <c r="B34" s="129"/>
      <c r="C34" s="153" t="s">
        <v>370</v>
      </c>
      <c r="D34" s="150" t="s">
        <v>98</v>
      </c>
      <c r="E34" s="152">
        <v>1058491</v>
      </c>
      <c r="F34" s="152">
        <v>1391700</v>
      </c>
      <c r="P34" s="129"/>
      <c r="Q34" s="150" t="s">
        <v>98</v>
      </c>
      <c r="R34" s="154">
        <v>1339235</v>
      </c>
    </row>
    <row r="35" spans="1:18" x14ac:dyDescent="0.2">
      <c r="A35" s="129"/>
      <c r="B35" s="129"/>
      <c r="C35" s="153" t="s">
        <v>371</v>
      </c>
      <c r="D35" s="150" t="s">
        <v>100</v>
      </c>
      <c r="E35" s="152">
        <v>1506749</v>
      </c>
      <c r="P35" s="129"/>
      <c r="Q35" s="150" t="s">
        <v>100</v>
      </c>
      <c r="R35" s="154">
        <v>1455755</v>
      </c>
    </row>
    <row r="36" spans="1:18" x14ac:dyDescent="0.2">
      <c r="A36" s="129"/>
      <c r="B36" s="129"/>
      <c r="C36" s="306"/>
      <c r="D36" s="306"/>
      <c r="E36" s="306"/>
      <c r="P36" s="290" t="s">
        <v>191</v>
      </c>
      <c r="Q36" s="150" t="s">
        <v>102</v>
      </c>
      <c r="R36" s="280">
        <v>7302636</v>
      </c>
    </row>
    <row r="37" spans="1:18" x14ac:dyDescent="0.2">
      <c r="A37" s="129"/>
      <c r="B37" s="129"/>
      <c r="P37" s="129"/>
    </row>
    <row r="38" spans="1:18" x14ac:dyDescent="0.2">
      <c r="A38" s="129"/>
      <c r="B38" s="129"/>
      <c r="P38" s="129"/>
    </row>
    <row r="39" spans="1:18" x14ac:dyDescent="0.2">
      <c r="A39" s="129"/>
      <c r="B39" s="129"/>
      <c r="P39" s="129"/>
    </row>
    <row r="40" spans="1:18" x14ac:dyDescent="0.2">
      <c r="A40" s="129"/>
      <c r="B40" s="129"/>
      <c r="P40" s="129"/>
    </row>
    <row r="41" spans="1:18" x14ac:dyDescent="0.2">
      <c r="A41" s="129"/>
      <c r="B41" s="129"/>
      <c r="P41" s="129"/>
    </row>
    <row r="42" spans="1:18" x14ac:dyDescent="0.2">
      <c r="A42" s="129"/>
      <c r="B42" s="129"/>
      <c r="P42" s="129"/>
    </row>
    <row r="43" spans="1:18" x14ac:dyDescent="0.2">
      <c r="A43" s="129"/>
      <c r="B43" s="129"/>
      <c r="P43" s="129"/>
    </row>
    <row r="44" spans="1:18" x14ac:dyDescent="0.2">
      <c r="A44" s="129"/>
      <c r="B44" s="129"/>
      <c r="P44" s="129"/>
    </row>
    <row r="45" spans="1:18" x14ac:dyDescent="0.2">
      <c r="A45" s="129"/>
      <c r="B45" s="129"/>
      <c r="P45" s="129"/>
    </row>
    <row r="46" spans="1:18" x14ac:dyDescent="0.2">
      <c r="A46" s="129"/>
      <c r="B46" s="129"/>
      <c r="P46" s="129"/>
    </row>
    <row r="47" spans="1:18" x14ac:dyDescent="0.2">
      <c r="A47" s="129"/>
      <c r="B47" s="129"/>
      <c r="P47" s="129"/>
    </row>
    <row r="48" spans="1:18" x14ac:dyDescent="0.2">
      <c r="A48" s="129"/>
      <c r="B48" s="129"/>
      <c r="P48" s="129"/>
    </row>
    <row r="49" spans="1:16" x14ac:dyDescent="0.2">
      <c r="A49" s="129"/>
      <c r="B49" s="129"/>
      <c r="P49" s="129"/>
    </row>
    <row r="50" spans="1:16" x14ac:dyDescent="0.2">
      <c r="A50" s="129"/>
      <c r="B50" s="129"/>
      <c r="P50" s="129"/>
    </row>
    <row r="51" spans="1:16" x14ac:dyDescent="0.2">
      <c r="A51" s="129"/>
      <c r="B51" s="129"/>
      <c r="P51" s="129"/>
    </row>
    <row r="52" spans="1:16" x14ac:dyDescent="0.2">
      <c r="A52" s="129"/>
      <c r="B52" s="129"/>
      <c r="P52" s="129"/>
    </row>
    <row r="53" spans="1:16" x14ac:dyDescent="0.2">
      <c r="A53" s="129"/>
      <c r="B53" s="129"/>
      <c r="P53" s="129"/>
    </row>
    <row r="54" spans="1:16" x14ac:dyDescent="0.2">
      <c r="A54" s="129"/>
      <c r="B54" s="129"/>
      <c r="P54" s="129"/>
    </row>
    <row r="55" spans="1:16" x14ac:dyDescent="0.2">
      <c r="A55" s="129"/>
      <c r="B55" s="129"/>
      <c r="P55" s="129"/>
    </row>
    <row r="56" spans="1:16" x14ac:dyDescent="0.2">
      <c r="A56" s="129"/>
      <c r="B56" s="129"/>
      <c r="P56" s="129"/>
    </row>
    <row r="57" spans="1:16" x14ac:dyDescent="0.2">
      <c r="A57" s="129"/>
      <c r="B57" s="129"/>
      <c r="P57" s="129"/>
    </row>
    <row r="58" spans="1:16" x14ac:dyDescent="0.2">
      <c r="A58" s="129"/>
      <c r="B58" s="129"/>
      <c r="P58" s="129"/>
    </row>
    <row r="59" spans="1:16" x14ac:dyDescent="0.2">
      <c r="A59" s="129"/>
      <c r="B59" s="129"/>
      <c r="P59" s="129"/>
    </row>
    <row r="60" spans="1:16" x14ac:dyDescent="0.2">
      <c r="A60" s="129"/>
      <c r="B60" s="129"/>
      <c r="P60" s="129"/>
    </row>
    <row r="61" spans="1:16" x14ac:dyDescent="0.2">
      <c r="A61" s="129"/>
      <c r="B61" s="129"/>
      <c r="P61" s="129"/>
    </row>
    <row r="62" spans="1:16" x14ac:dyDescent="0.2">
      <c r="A62" s="129"/>
      <c r="B62" s="129"/>
      <c r="P62" s="129"/>
    </row>
    <row r="63" spans="1:16" x14ac:dyDescent="0.2">
      <c r="A63" s="129"/>
      <c r="B63" s="129"/>
      <c r="P63" s="129"/>
    </row>
    <row r="64" spans="1:16" x14ac:dyDescent="0.2">
      <c r="A64" s="129"/>
      <c r="B64" s="129"/>
      <c r="P64" s="129"/>
    </row>
    <row r="65" spans="1:16" x14ac:dyDescent="0.2">
      <c r="A65" s="129"/>
      <c r="B65" s="129"/>
      <c r="P65" s="129"/>
    </row>
    <row r="66" spans="1:16" x14ac:dyDescent="0.2">
      <c r="A66" s="129"/>
      <c r="B66" s="129"/>
      <c r="P66" s="129"/>
    </row>
    <row r="67" spans="1:16" x14ac:dyDescent="0.2">
      <c r="A67" s="129"/>
      <c r="B67" s="129"/>
      <c r="P67" s="129"/>
    </row>
    <row r="68" spans="1:16" x14ac:dyDescent="0.2">
      <c r="A68" s="129"/>
      <c r="B68" s="129"/>
      <c r="P68" s="129"/>
    </row>
    <row r="69" spans="1:16" x14ac:dyDescent="0.2">
      <c r="A69" s="129"/>
      <c r="B69" s="129"/>
      <c r="P69" s="129"/>
    </row>
    <row r="70" spans="1:16" x14ac:dyDescent="0.2">
      <c r="A70" s="129"/>
      <c r="B70" s="129"/>
      <c r="P70" s="129"/>
    </row>
    <row r="71" spans="1:16" x14ac:dyDescent="0.2">
      <c r="A71" s="129"/>
      <c r="B71" s="129"/>
      <c r="P71" s="129"/>
    </row>
    <row r="72" spans="1:16" x14ac:dyDescent="0.2">
      <c r="A72" s="129"/>
      <c r="B72" s="129"/>
      <c r="P72" s="129"/>
    </row>
    <row r="73" spans="1:16" x14ac:dyDescent="0.2">
      <c r="A73" s="129"/>
      <c r="B73" s="129"/>
      <c r="P73" s="129"/>
    </row>
    <row r="74" spans="1:16" x14ac:dyDescent="0.2">
      <c r="A74" s="129"/>
      <c r="B74" s="129"/>
      <c r="P74" s="129"/>
    </row>
    <row r="75" spans="1:16" x14ac:dyDescent="0.2">
      <c r="A75" s="129"/>
      <c r="B75" s="129"/>
      <c r="P75" s="129"/>
    </row>
    <row r="76" spans="1:16" x14ac:dyDescent="0.2">
      <c r="A76" s="129"/>
      <c r="B76" s="129"/>
      <c r="P76" s="129"/>
    </row>
    <row r="77" spans="1:16" x14ac:dyDescent="0.2">
      <c r="A77" s="129"/>
      <c r="B77" s="129"/>
      <c r="P77" s="129"/>
    </row>
    <row r="78" spans="1:16" x14ac:dyDescent="0.2">
      <c r="A78" s="129"/>
      <c r="B78" s="129"/>
      <c r="P78" s="129"/>
    </row>
    <row r="79" spans="1:16" x14ac:dyDescent="0.2">
      <c r="A79" s="129"/>
      <c r="B79" s="129"/>
      <c r="P79" s="129"/>
    </row>
    <row r="80" spans="1:16" x14ac:dyDescent="0.2">
      <c r="A80" s="129"/>
      <c r="B80" s="129"/>
      <c r="P80" s="129"/>
    </row>
    <row r="81" spans="1:16" x14ac:dyDescent="0.2">
      <c r="A81" s="129"/>
      <c r="B81" s="129"/>
      <c r="P81" s="129"/>
    </row>
    <row r="82" spans="1:16" x14ac:dyDescent="0.2">
      <c r="A82" s="129"/>
      <c r="B82" s="129"/>
      <c r="P82" s="129"/>
    </row>
    <row r="83" spans="1:16" x14ac:dyDescent="0.2">
      <c r="A83" s="129"/>
      <c r="B83" s="129"/>
      <c r="P83" s="129"/>
    </row>
    <row r="84" spans="1:16" x14ac:dyDescent="0.2">
      <c r="A84" s="129"/>
      <c r="B84" s="129"/>
      <c r="P84" s="129"/>
    </row>
    <row r="85" spans="1:16" x14ac:dyDescent="0.2">
      <c r="A85" s="129"/>
      <c r="B85" s="129"/>
      <c r="P85" s="129"/>
    </row>
    <row r="86" spans="1:16" x14ac:dyDescent="0.2">
      <c r="A86" s="129"/>
      <c r="B86" s="129"/>
      <c r="P86" s="129"/>
    </row>
    <row r="87" spans="1:16" x14ac:dyDescent="0.2">
      <c r="A87" s="129"/>
      <c r="B87" s="129"/>
      <c r="P87" s="129"/>
    </row>
    <row r="88" spans="1:16" x14ac:dyDescent="0.2">
      <c r="A88" s="129"/>
      <c r="B88" s="129"/>
      <c r="P88" s="129"/>
    </row>
    <row r="89" spans="1:16" x14ac:dyDescent="0.2">
      <c r="A89" s="129"/>
      <c r="B89" s="129"/>
      <c r="P89" s="129"/>
    </row>
    <row r="90" spans="1:16" x14ac:dyDescent="0.2">
      <c r="A90" s="129"/>
      <c r="B90" s="129"/>
      <c r="P90" s="129"/>
    </row>
    <row r="91" spans="1:16" x14ac:dyDescent="0.2">
      <c r="A91" s="129"/>
      <c r="B91" s="129"/>
      <c r="P91" s="129"/>
    </row>
    <row r="92" spans="1:16" x14ac:dyDescent="0.2">
      <c r="A92" s="129"/>
      <c r="B92" s="129"/>
      <c r="P92" s="129"/>
    </row>
    <row r="93" spans="1:16" x14ac:dyDescent="0.2">
      <c r="A93" s="129"/>
      <c r="B93" s="129"/>
      <c r="P93" s="129"/>
    </row>
    <row r="94" spans="1:16" x14ac:dyDescent="0.2">
      <c r="A94" s="129"/>
      <c r="B94" s="129"/>
      <c r="P94" s="129"/>
    </row>
    <row r="95" spans="1:16" x14ac:dyDescent="0.2">
      <c r="A95" s="129"/>
      <c r="B95" s="129"/>
      <c r="P95" s="129"/>
    </row>
    <row r="96" spans="1:16" x14ac:dyDescent="0.2">
      <c r="A96" s="129"/>
      <c r="B96" s="129"/>
      <c r="P96" s="129"/>
    </row>
    <row r="97" spans="1:16" x14ac:dyDescent="0.2">
      <c r="A97" s="129"/>
      <c r="B97" s="129"/>
      <c r="P97" s="129"/>
    </row>
    <row r="98" spans="1:16" x14ac:dyDescent="0.2">
      <c r="A98" s="129"/>
      <c r="B98" s="129"/>
      <c r="P98" s="129"/>
    </row>
    <row r="99" spans="1:16" x14ac:dyDescent="0.2">
      <c r="A99" s="129"/>
      <c r="B99" s="129"/>
      <c r="P99" s="129"/>
    </row>
    <row r="100" spans="1:16" x14ac:dyDescent="0.2">
      <c r="A100" s="129"/>
      <c r="B100" s="129"/>
      <c r="P100" s="129"/>
    </row>
    <row r="101" spans="1:16" ht="10.8" thickBot="1" x14ac:dyDescent="0.25">
      <c r="P101" s="129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11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>
    <tabColor theme="8" tint="0.79985961485641044"/>
  </sheetPr>
  <dimension ref="A1:X100"/>
  <sheetViews>
    <sheetView zoomScale="115" zoomScaleNormal="115" workbookViewId="0">
      <pane xSplit="3" ySplit="4" topLeftCell="D5" activePane="bottomRight" state="frozen"/>
      <selection activeCell="C14" sqref="C14"/>
      <selection pane="topRight" activeCell="C14" sqref="C14"/>
      <selection pane="bottomLeft" activeCell="C14" sqref="C14"/>
      <selection pane="bottomRight" activeCell="E6" sqref="E6"/>
    </sheetView>
  </sheetViews>
  <sheetFormatPr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35" customWidth="1"/>
    <col min="4" max="4" width="8.140625" style="131" hidden="1" customWidth="1"/>
    <col min="5" max="5" width="13.7109375" style="131" customWidth="1"/>
    <col min="6" max="6" width="16.85546875" style="131" customWidth="1"/>
    <col min="7" max="9" width="13.7109375" style="131" customWidth="1"/>
    <col min="10" max="10" width="7.42578125" style="131" customWidth="1"/>
    <col min="11" max="16384" width="11.140625" style="3"/>
  </cols>
  <sheetData>
    <row r="1" spans="1:24" ht="18.75" customHeight="1" thickBot="1" x14ac:dyDescent="0.25">
      <c r="A1" s="110" t="s">
        <v>55</v>
      </c>
      <c r="C1" s="134"/>
      <c r="D1" s="129"/>
      <c r="E1" s="129"/>
      <c r="F1" s="129"/>
      <c r="G1" s="129"/>
      <c r="H1" s="129"/>
      <c r="I1" s="129"/>
      <c r="J1" s="129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x14ac:dyDescent="0.2">
      <c r="A2" s="111"/>
      <c r="B2" s="111"/>
      <c r="C2" s="29" t="s">
        <v>509</v>
      </c>
      <c r="D2" s="129"/>
      <c r="E2" s="129"/>
      <c r="F2" s="129"/>
      <c r="G2" s="129"/>
      <c r="H2" s="129"/>
      <c r="I2" s="129"/>
      <c r="J2" s="129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x14ac:dyDescent="0.2">
      <c r="A3" s="111"/>
      <c r="B3" s="111"/>
      <c r="C3" s="134"/>
      <c r="D3" s="129"/>
      <c r="E3" s="129"/>
      <c r="F3" s="129"/>
      <c r="G3" s="129"/>
      <c r="H3" s="129"/>
      <c r="I3" s="129"/>
      <c r="J3" s="129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4" ht="33.75" customHeight="1" thickBot="1" x14ac:dyDescent="0.25">
      <c r="A4" s="111"/>
      <c r="B4" s="111"/>
      <c r="C4" s="112" t="s">
        <v>507</v>
      </c>
      <c r="D4" s="112"/>
      <c r="E4" s="33" t="s">
        <v>191</v>
      </c>
      <c r="F4" s="113" t="s">
        <v>192</v>
      </c>
      <c r="G4" s="113" t="s">
        <v>193</v>
      </c>
      <c r="H4" s="113" t="s">
        <v>194</v>
      </c>
      <c r="I4" s="113" t="s">
        <v>195</v>
      </c>
      <c r="J4" s="129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hidden="1" x14ac:dyDescent="0.2">
      <c r="A5" s="111"/>
      <c r="B5" s="111"/>
      <c r="C5" s="139"/>
      <c r="D5" s="140"/>
      <c r="E5" s="141" t="s">
        <v>196</v>
      </c>
      <c r="F5" s="141" t="s">
        <v>197</v>
      </c>
      <c r="G5" s="141" t="s">
        <v>198</v>
      </c>
      <c r="H5" s="141" t="s">
        <v>199</v>
      </c>
      <c r="I5" s="141" t="s">
        <v>200</v>
      </c>
      <c r="J5" s="129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ht="11.25" customHeight="1" x14ac:dyDescent="0.2">
      <c r="A6" s="111"/>
      <c r="B6" s="111"/>
      <c r="C6" s="142" t="s">
        <v>201</v>
      </c>
      <c r="D6" s="143"/>
      <c r="E6" s="144"/>
      <c r="F6" s="144"/>
      <c r="G6" s="144"/>
      <c r="H6" s="144"/>
      <c r="I6" s="144"/>
      <c r="J6" s="129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11.25" customHeight="1" x14ac:dyDescent="0.2">
      <c r="A7" s="111"/>
      <c r="B7" s="111"/>
      <c r="C7" s="145" t="s">
        <v>202</v>
      </c>
      <c r="D7" s="146" t="s">
        <v>203</v>
      </c>
      <c r="E7" s="147">
        <v>581560</v>
      </c>
      <c r="F7" s="148">
        <v>581560</v>
      </c>
      <c r="G7" s="241"/>
      <c r="H7" s="148">
        <v>0</v>
      </c>
      <c r="I7" s="241"/>
      <c r="J7" s="129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ht="11.25" customHeight="1" x14ac:dyDescent="0.2">
      <c r="A8" s="111"/>
      <c r="B8" s="111"/>
      <c r="C8" s="149" t="s">
        <v>205</v>
      </c>
      <c r="D8" s="150" t="s">
        <v>58</v>
      </c>
      <c r="E8" s="147">
        <v>987391</v>
      </c>
      <c r="F8" s="152">
        <v>987391</v>
      </c>
      <c r="G8" s="242"/>
      <c r="H8" s="152">
        <v>0</v>
      </c>
      <c r="I8" s="242"/>
      <c r="J8" s="129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ht="20.399999999999999" x14ac:dyDescent="0.2">
      <c r="A9" s="111"/>
      <c r="B9" s="111"/>
      <c r="C9" s="149" t="s">
        <v>424</v>
      </c>
      <c r="D9" s="150" t="s">
        <v>60</v>
      </c>
      <c r="E9" s="147">
        <v>0</v>
      </c>
      <c r="F9" s="152">
        <v>0</v>
      </c>
      <c r="G9" s="242"/>
      <c r="H9" s="152">
        <v>0</v>
      </c>
      <c r="I9" s="242"/>
      <c r="J9" s="129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1.25" customHeight="1" x14ac:dyDescent="0.2">
      <c r="A10" s="111"/>
      <c r="B10" s="111"/>
      <c r="C10" s="149" t="s">
        <v>206</v>
      </c>
      <c r="D10" s="150" t="s">
        <v>62</v>
      </c>
      <c r="E10" s="147">
        <v>0</v>
      </c>
      <c r="F10" s="242"/>
      <c r="G10" s="152">
        <v>0</v>
      </c>
      <c r="H10" s="152">
        <v>0</v>
      </c>
      <c r="I10" s="152">
        <v>0</v>
      </c>
      <c r="J10" s="129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spans="1:24" ht="11.25" customHeight="1" x14ac:dyDescent="0.2">
      <c r="A11" s="111"/>
      <c r="B11" s="111"/>
      <c r="C11" s="149" t="s">
        <v>207</v>
      </c>
      <c r="D11" s="150" t="s">
        <v>66</v>
      </c>
      <c r="E11" s="147">
        <v>0</v>
      </c>
      <c r="F11" s="152">
        <v>0</v>
      </c>
      <c r="G11" s="242"/>
      <c r="H11" s="242"/>
      <c r="I11" s="242"/>
      <c r="J11" s="129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spans="1:24" ht="11.25" customHeight="1" x14ac:dyDescent="0.2">
      <c r="A12" s="111"/>
      <c r="B12" s="111"/>
      <c r="C12" s="149" t="s">
        <v>208</v>
      </c>
      <c r="D12" s="150" t="s">
        <v>70</v>
      </c>
      <c r="E12" s="147">
        <v>0</v>
      </c>
      <c r="F12" s="242"/>
      <c r="G12" s="152">
        <v>0</v>
      </c>
      <c r="H12" s="152">
        <v>0</v>
      </c>
      <c r="I12" s="152">
        <v>0</v>
      </c>
      <c r="J12" s="129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spans="1:24" ht="11.25" customHeight="1" x14ac:dyDescent="0.2">
      <c r="A13" s="111"/>
      <c r="B13" s="111"/>
      <c r="C13" s="149" t="s">
        <v>209</v>
      </c>
      <c r="D13" s="150" t="s">
        <v>74</v>
      </c>
      <c r="E13" s="147">
        <v>0</v>
      </c>
      <c r="F13" s="242"/>
      <c r="G13" s="152">
        <v>0</v>
      </c>
      <c r="H13" s="152">
        <v>0</v>
      </c>
      <c r="I13" s="152">
        <v>0</v>
      </c>
      <c r="J13" s="129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4" ht="11.25" customHeight="1" x14ac:dyDescent="0.2">
      <c r="A14" s="111"/>
      <c r="B14" s="111"/>
      <c r="C14" s="223" t="s">
        <v>210</v>
      </c>
      <c r="D14" s="150" t="s">
        <v>78</v>
      </c>
      <c r="E14" s="147">
        <v>632817</v>
      </c>
      <c r="F14" s="152">
        <v>632817</v>
      </c>
      <c r="G14" s="242"/>
      <c r="H14" s="242"/>
      <c r="I14" s="242"/>
      <c r="J14" s="129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 ht="11.25" customHeight="1" x14ac:dyDescent="0.2">
      <c r="A15" s="111"/>
      <c r="B15" s="111"/>
      <c r="C15" s="149" t="s">
        <v>181</v>
      </c>
      <c r="D15" s="150" t="s">
        <v>79</v>
      </c>
      <c r="E15" s="147">
        <v>455566</v>
      </c>
      <c r="F15" s="242"/>
      <c r="G15" s="152">
        <v>420676</v>
      </c>
      <c r="H15" s="152">
        <v>34890</v>
      </c>
      <c r="I15" s="152">
        <v>0</v>
      </c>
      <c r="J15" s="129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spans="1:24" ht="11.25" customHeight="1" x14ac:dyDescent="0.2">
      <c r="A16" s="111"/>
      <c r="B16" s="111"/>
      <c r="C16" s="149" t="s">
        <v>211</v>
      </c>
      <c r="D16" s="150" t="s">
        <v>82</v>
      </c>
      <c r="E16" s="147">
        <v>15055</v>
      </c>
      <c r="F16" s="242"/>
      <c r="G16" s="242"/>
      <c r="H16" s="242"/>
      <c r="I16" s="152">
        <v>15055</v>
      </c>
      <c r="J16" s="129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spans="1:24" ht="21" customHeight="1" x14ac:dyDescent="0.2">
      <c r="A17" s="111"/>
      <c r="B17" s="111"/>
      <c r="C17" s="149" t="s">
        <v>329</v>
      </c>
      <c r="D17" s="150" t="s">
        <v>86</v>
      </c>
      <c r="E17" s="147">
        <v>0</v>
      </c>
      <c r="F17" s="152">
        <v>0</v>
      </c>
      <c r="G17" s="152">
        <v>0</v>
      </c>
      <c r="H17" s="152">
        <v>0</v>
      </c>
      <c r="I17" s="152">
        <v>0</v>
      </c>
      <c r="J17" s="129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spans="1:24" ht="30" customHeight="1" x14ac:dyDescent="0.2">
      <c r="A18" s="111"/>
      <c r="B18" s="111"/>
      <c r="C18" s="142" t="s">
        <v>212</v>
      </c>
      <c r="D18" s="155"/>
      <c r="E18" s="156"/>
      <c r="F18" s="156"/>
      <c r="G18" s="156"/>
      <c r="H18" s="156"/>
      <c r="I18" s="156"/>
      <c r="J18" s="129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4" ht="21" customHeight="1" x14ac:dyDescent="0.2">
      <c r="A19" s="111"/>
      <c r="B19" s="111"/>
      <c r="C19" s="149" t="s">
        <v>212</v>
      </c>
      <c r="D19" s="150" t="s">
        <v>94</v>
      </c>
      <c r="E19" s="151">
        <v>0</v>
      </c>
      <c r="F19" s="152">
        <v>0</v>
      </c>
      <c r="G19" s="242"/>
      <c r="H19" s="242"/>
      <c r="I19" s="242"/>
      <c r="J19" s="129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4" ht="11.25" customHeight="1" x14ac:dyDescent="0.2">
      <c r="A20" s="111"/>
      <c r="B20" s="111"/>
      <c r="C20" s="142" t="s">
        <v>213</v>
      </c>
      <c r="D20" s="143"/>
      <c r="E20" s="156"/>
      <c r="F20" s="156"/>
      <c r="G20" s="156"/>
      <c r="H20" s="156"/>
      <c r="I20" s="156"/>
      <c r="J20" s="129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spans="1:24" x14ac:dyDescent="0.2">
      <c r="A21" s="111"/>
      <c r="B21" s="111"/>
      <c r="C21" s="149" t="s">
        <v>286</v>
      </c>
      <c r="D21" s="157" t="s">
        <v>96</v>
      </c>
      <c r="E21" s="151">
        <v>0</v>
      </c>
      <c r="F21" s="152">
        <v>0</v>
      </c>
      <c r="G21" s="152">
        <v>0</v>
      </c>
      <c r="H21" s="152">
        <v>0</v>
      </c>
      <c r="I21" s="242"/>
      <c r="J21" s="129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11.25" customHeight="1" thickBot="1" x14ac:dyDescent="0.25">
      <c r="A22" s="111"/>
      <c r="B22" s="111"/>
      <c r="C22" s="158" t="s">
        <v>214</v>
      </c>
      <c r="D22" s="159" t="s">
        <v>106</v>
      </c>
      <c r="E22" s="160">
        <v>2672389</v>
      </c>
      <c r="F22" s="161">
        <v>2201768</v>
      </c>
      <c r="G22" s="161">
        <v>420676</v>
      </c>
      <c r="H22" s="161">
        <v>34890</v>
      </c>
      <c r="I22" s="161">
        <v>15055</v>
      </c>
      <c r="J22" s="129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x14ac:dyDescent="0.2">
      <c r="A23" s="111"/>
      <c r="B23" s="111"/>
      <c r="C23" s="134"/>
      <c r="D23" s="129"/>
      <c r="E23" s="129"/>
      <c r="F23" s="129"/>
      <c r="G23" s="129"/>
      <c r="H23" s="129"/>
      <c r="I23" s="129"/>
      <c r="J23" s="129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x14ac:dyDescent="0.2">
      <c r="A24" s="111"/>
      <c r="B24" s="111"/>
      <c r="C24" s="134"/>
      <c r="D24" s="129"/>
      <c r="E24" s="129"/>
      <c r="F24" s="129"/>
      <c r="G24" s="129"/>
      <c r="H24" s="129"/>
      <c r="I24" s="129"/>
      <c r="J24" s="129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24" x14ac:dyDescent="0.2">
      <c r="A25" s="111"/>
      <c r="B25" s="111"/>
      <c r="C25" s="29" t="s">
        <v>510</v>
      </c>
      <c r="D25" s="129"/>
      <c r="E25" s="129"/>
      <c r="F25" s="129"/>
      <c r="G25" s="129"/>
      <c r="H25" s="129"/>
      <c r="I25" s="129"/>
      <c r="J25" s="129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spans="1:24" x14ac:dyDescent="0.2">
      <c r="A26" s="111"/>
      <c r="B26" s="111"/>
      <c r="C26" s="134"/>
      <c r="D26" s="129"/>
      <c r="E26" s="129"/>
      <c r="F26" s="129"/>
      <c r="G26" s="129"/>
      <c r="H26" s="129"/>
      <c r="I26" s="129"/>
      <c r="J26" s="129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spans="1:24" ht="34.5" customHeight="1" thickBot="1" x14ac:dyDescent="0.25">
      <c r="A27" s="111"/>
      <c r="B27" s="111"/>
      <c r="C27" s="112" t="s">
        <v>507</v>
      </c>
      <c r="D27" s="112"/>
      <c r="E27" s="33" t="s">
        <v>191</v>
      </c>
      <c r="F27" s="113" t="s">
        <v>192</v>
      </c>
      <c r="G27" s="113" t="s">
        <v>193</v>
      </c>
      <c r="H27" s="113" t="s">
        <v>194</v>
      </c>
      <c r="I27" s="113" t="s">
        <v>195</v>
      </c>
      <c r="J27" s="129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24" hidden="1" x14ac:dyDescent="0.2">
      <c r="A28" s="111"/>
      <c r="B28" s="111"/>
      <c r="C28" s="139"/>
      <c r="D28" s="162"/>
      <c r="E28" s="141" t="s">
        <v>196</v>
      </c>
      <c r="F28" s="141" t="s">
        <v>197</v>
      </c>
      <c r="G28" s="141" t="s">
        <v>198</v>
      </c>
      <c r="H28" s="141" t="s">
        <v>199</v>
      </c>
      <c r="I28" s="141" t="s">
        <v>200</v>
      </c>
      <c r="J28" s="129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4" ht="11.25" customHeight="1" x14ac:dyDescent="0.2">
      <c r="A29" s="111"/>
      <c r="B29" s="111"/>
      <c r="C29" s="142" t="s">
        <v>215</v>
      </c>
      <c r="D29" s="163"/>
      <c r="E29" s="144"/>
      <c r="F29" s="144"/>
      <c r="G29" s="144"/>
      <c r="H29" s="144"/>
      <c r="I29" s="144"/>
      <c r="J29" s="129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4" ht="11.25" customHeight="1" x14ac:dyDescent="0.2">
      <c r="A30" s="111"/>
      <c r="B30" s="111"/>
      <c r="C30" s="224" t="s">
        <v>216</v>
      </c>
      <c r="D30" s="225" t="s">
        <v>107</v>
      </c>
      <c r="E30" s="197">
        <v>0</v>
      </c>
      <c r="F30" s="243"/>
      <c r="G30" s="243"/>
      <c r="H30" s="186">
        <v>0</v>
      </c>
      <c r="I30" s="243"/>
      <c r="J30" s="129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24" ht="21.75" customHeight="1" x14ac:dyDescent="0.2">
      <c r="A31" s="111"/>
      <c r="B31" s="111"/>
      <c r="C31" s="315" t="s">
        <v>217</v>
      </c>
      <c r="D31" s="150" t="s">
        <v>109</v>
      </c>
      <c r="E31" s="151">
        <v>0</v>
      </c>
      <c r="F31" s="244"/>
      <c r="G31" s="244"/>
      <c r="H31" s="152">
        <v>0</v>
      </c>
      <c r="I31" s="244"/>
      <c r="J31" s="129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ht="11.25" customHeight="1" x14ac:dyDescent="0.2">
      <c r="A32" s="111"/>
      <c r="B32" s="111"/>
      <c r="C32" s="315" t="s">
        <v>218</v>
      </c>
      <c r="D32" s="150" t="s">
        <v>111</v>
      </c>
      <c r="E32" s="151">
        <v>0</v>
      </c>
      <c r="F32" s="244"/>
      <c r="G32" s="244"/>
      <c r="H32" s="152">
        <v>0</v>
      </c>
      <c r="I32" s="152">
        <v>0</v>
      </c>
      <c r="J32" s="129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ht="11.25" customHeight="1" x14ac:dyDescent="0.2">
      <c r="A33" s="111"/>
      <c r="B33" s="111"/>
      <c r="C33" s="315" t="s">
        <v>330</v>
      </c>
      <c r="D33" s="348" t="s">
        <v>113</v>
      </c>
      <c r="E33" s="313"/>
      <c r="F33" s="244"/>
      <c r="G33" s="244"/>
      <c r="H33" s="244"/>
      <c r="I33" s="244"/>
      <c r="J33" s="129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spans="1:24" ht="11.25" customHeight="1" x14ac:dyDescent="0.2">
      <c r="A34" s="111"/>
      <c r="B34" s="111"/>
      <c r="C34" s="315" t="s">
        <v>220</v>
      </c>
      <c r="D34" s="150" t="s">
        <v>115</v>
      </c>
      <c r="E34" s="151">
        <v>0</v>
      </c>
      <c r="F34" s="244"/>
      <c r="G34" s="244"/>
      <c r="H34" s="152">
        <v>0</v>
      </c>
      <c r="I34" s="244"/>
      <c r="J34" s="129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ht="11.25" customHeight="1" x14ac:dyDescent="0.2">
      <c r="A35" s="111"/>
      <c r="B35" s="111"/>
      <c r="C35" s="315" t="s">
        <v>219</v>
      </c>
      <c r="D35" s="150" t="s">
        <v>117</v>
      </c>
      <c r="E35" s="151">
        <v>0</v>
      </c>
      <c r="F35" s="244"/>
      <c r="G35" s="244"/>
      <c r="H35" s="152">
        <v>0</v>
      </c>
      <c r="I35" s="244"/>
      <c r="J35" s="129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ht="21.75" customHeight="1" x14ac:dyDescent="0.2">
      <c r="A36" s="111"/>
      <c r="B36" s="111"/>
      <c r="C36" s="315" t="s">
        <v>221</v>
      </c>
      <c r="D36" s="150" t="s">
        <v>119</v>
      </c>
      <c r="E36" s="151">
        <v>0</v>
      </c>
      <c r="F36" s="244"/>
      <c r="G36" s="244"/>
      <c r="H36" s="152">
        <v>0</v>
      </c>
      <c r="I36" s="244"/>
      <c r="J36" s="129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spans="1:24" ht="21.75" customHeight="1" x14ac:dyDescent="0.2">
      <c r="A37" s="111"/>
      <c r="B37" s="111"/>
      <c r="C37" s="315" t="s">
        <v>222</v>
      </c>
      <c r="D37" s="150" t="s">
        <v>121</v>
      </c>
      <c r="E37" s="151">
        <v>0</v>
      </c>
      <c r="F37" s="244"/>
      <c r="G37" s="244"/>
      <c r="H37" s="152">
        <v>0</v>
      </c>
      <c r="I37" s="152">
        <v>0</v>
      </c>
      <c r="J37" s="129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 ht="11.25" customHeight="1" x14ac:dyDescent="0.2">
      <c r="A38" s="111"/>
      <c r="B38" s="111"/>
      <c r="C38" s="226" t="s">
        <v>224</v>
      </c>
      <c r="D38" s="227" t="s">
        <v>125</v>
      </c>
      <c r="E38" s="228">
        <v>0</v>
      </c>
      <c r="F38" s="245"/>
      <c r="G38" s="245"/>
      <c r="H38" s="217">
        <v>0</v>
      </c>
      <c r="I38" s="217">
        <v>0</v>
      </c>
      <c r="J38" s="129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 ht="11.25" customHeight="1" x14ac:dyDescent="0.2">
      <c r="A39" s="111"/>
      <c r="B39" s="111"/>
      <c r="C39" s="142" t="s">
        <v>225</v>
      </c>
      <c r="D39" s="166" t="s">
        <v>127</v>
      </c>
      <c r="E39" s="167">
        <v>0</v>
      </c>
      <c r="F39" s="246"/>
      <c r="G39" s="246"/>
      <c r="H39" s="168">
        <v>0</v>
      </c>
      <c r="I39" s="168">
        <v>0</v>
      </c>
      <c r="J39" s="129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 ht="11.25" customHeight="1" x14ac:dyDescent="0.2">
      <c r="A40" s="111"/>
      <c r="B40" s="111"/>
      <c r="C40" s="314" t="s">
        <v>326</v>
      </c>
      <c r="D40" s="229"/>
      <c r="E40" s="230"/>
      <c r="F40" s="231"/>
      <c r="G40" s="231"/>
      <c r="H40" s="231"/>
      <c r="I40" s="231"/>
      <c r="J40" s="129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spans="1:24" ht="11.25" customHeight="1" x14ac:dyDescent="0.2">
      <c r="A41" s="111"/>
      <c r="B41" s="111"/>
      <c r="C41" s="224" t="s">
        <v>331</v>
      </c>
      <c r="D41" s="225" t="s">
        <v>133</v>
      </c>
      <c r="E41" s="197">
        <v>2672389</v>
      </c>
      <c r="F41" s="186">
        <v>2201768</v>
      </c>
      <c r="G41" s="186">
        <v>420676</v>
      </c>
      <c r="H41" s="186">
        <v>34890</v>
      </c>
      <c r="I41" s="186">
        <v>15055</v>
      </c>
      <c r="J41" s="129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spans="1:24" ht="11.25" customHeight="1" x14ac:dyDescent="0.2">
      <c r="A42" s="111"/>
      <c r="B42" s="111"/>
      <c r="C42" s="315" t="s">
        <v>332</v>
      </c>
      <c r="D42" s="150" t="s">
        <v>134</v>
      </c>
      <c r="E42" s="151">
        <v>2657334</v>
      </c>
      <c r="F42" s="152">
        <v>2201768</v>
      </c>
      <c r="G42" s="152">
        <v>420676</v>
      </c>
      <c r="H42" s="152">
        <v>34890</v>
      </c>
      <c r="I42" s="249"/>
      <c r="J42" s="129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1:24" x14ac:dyDescent="0.2">
      <c r="A43" s="111"/>
      <c r="B43" s="111"/>
      <c r="C43" s="315" t="s">
        <v>285</v>
      </c>
      <c r="D43" s="150" t="s">
        <v>138</v>
      </c>
      <c r="E43" s="151">
        <v>2672389</v>
      </c>
      <c r="F43" s="152">
        <v>2201768</v>
      </c>
      <c r="G43" s="152">
        <v>420676</v>
      </c>
      <c r="H43" s="152">
        <v>34890</v>
      </c>
      <c r="I43" s="152">
        <v>15055</v>
      </c>
      <c r="J43" s="129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1:24" ht="11.25" customHeight="1" x14ac:dyDescent="0.2">
      <c r="A44" s="111"/>
      <c r="B44" s="111"/>
      <c r="C44" s="170" t="s">
        <v>284</v>
      </c>
      <c r="D44" s="150" t="s">
        <v>140</v>
      </c>
      <c r="E44" s="151">
        <v>2657334</v>
      </c>
      <c r="F44" s="152">
        <v>2201768</v>
      </c>
      <c r="G44" s="152">
        <v>420676</v>
      </c>
      <c r="H44" s="152">
        <v>34890</v>
      </c>
      <c r="I44" s="244"/>
      <c r="J44" s="129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 x14ac:dyDescent="0.2">
      <c r="A45" s="111"/>
      <c r="B45" s="111"/>
      <c r="C45" s="170" t="s">
        <v>319</v>
      </c>
      <c r="D45" s="150" t="s">
        <v>143</v>
      </c>
      <c r="E45" s="151">
        <v>1433446</v>
      </c>
      <c r="F45" s="244"/>
      <c r="G45" s="244"/>
      <c r="H45" s="244"/>
      <c r="I45" s="244"/>
      <c r="J45" s="129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spans="1:24" x14ac:dyDescent="0.2">
      <c r="A46" s="111"/>
      <c r="B46" s="111"/>
      <c r="C46" s="232" t="s">
        <v>325</v>
      </c>
      <c r="D46" s="227" t="s">
        <v>145</v>
      </c>
      <c r="E46" s="228">
        <v>645051</v>
      </c>
      <c r="F46" s="244"/>
      <c r="G46" s="244"/>
      <c r="H46" s="244"/>
      <c r="I46" s="244"/>
      <c r="J46" s="129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spans="1:24" x14ac:dyDescent="0.2">
      <c r="A47" s="111"/>
      <c r="B47" s="111"/>
      <c r="C47" s="142" t="s">
        <v>283</v>
      </c>
      <c r="D47" s="166" t="s">
        <v>147</v>
      </c>
      <c r="E47" s="171">
        <v>1.8643000000000001</v>
      </c>
      <c r="F47" s="246"/>
      <c r="G47" s="246"/>
      <c r="H47" s="246"/>
      <c r="I47" s="246"/>
      <c r="J47" s="129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spans="1:24" ht="11.25" customHeight="1" thickBot="1" x14ac:dyDescent="0.25">
      <c r="A48" s="111"/>
      <c r="B48" s="111"/>
      <c r="C48" s="158" t="s">
        <v>223</v>
      </c>
      <c r="D48" s="172" t="s">
        <v>149</v>
      </c>
      <c r="E48" s="173">
        <v>4.1196000000000002</v>
      </c>
      <c r="F48" s="247"/>
      <c r="G48" s="247"/>
      <c r="H48" s="247"/>
      <c r="I48" s="247"/>
      <c r="J48" s="129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1:24" x14ac:dyDescent="0.2">
      <c r="A49" s="111"/>
      <c r="B49" s="111"/>
      <c r="C49" s="134"/>
      <c r="D49" s="129"/>
      <c r="E49" s="129"/>
      <c r="F49" s="129"/>
      <c r="G49" s="129"/>
      <c r="H49" s="129"/>
      <c r="I49" s="129"/>
      <c r="J49" s="129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:24" x14ac:dyDescent="0.2">
      <c r="A50" s="111"/>
      <c r="B50" s="111"/>
      <c r="C50" s="134"/>
      <c r="D50" s="129"/>
      <c r="E50" s="129"/>
      <c r="F50" s="129"/>
      <c r="G50" s="129"/>
      <c r="H50" s="129"/>
      <c r="I50" s="129"/>
      <c r="J50" s="129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:24" x14ac:dyDescent="0.2">
      <c r="A51" s="111"/>
      <c r="B51" s="111"/>
      <c r="C51" s="134"/>
      <c r="D51" s="129"/>
      <c r="E51" s="129"/>
      <c r="F51" s="129"/>
      <c r="G51" s="129"/>
      <c r="H51" s="129"/>
      <c r="I51" s="129"/>
      <c r="J51" s="129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:24" x14ac:dyDescent="0.2">
      <c r="A52" s="111"/>
      <c r="B52" s="111"/>
      <c r="C52" s="174" t="s">
        <v>228</v>
      </c>
      <c r="D52" s="129"/>
      <c r="E52" s="129"/>
      <c r="F52" s="129"/>
      <c r="G52" s="129"/>
      <c r="H52" s="129"/>
      <c r="I52" s="129"/>
      <c r="J52" s="129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:24" x14ac:dyDescent="0.2">
      <c r="A53" s="111"/>
      <c r="B53" s="111"/>
      <c r="C53" s="134"/>
      <c r="D53" s="129"/>
      <c r="E53" s="129"/>
      <c r="F53" s="129"/>
      <c r="G53" s="129"/>
      <c r="H53" s="129"/>
      <c r="I53" s="129"/>
      <c r="J53" s="129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:24" ht="35.25" customHeight="1" thickBot="1" x14ac:dyDescent="0.25">
      <c r="A54" s="111"/>
      <c r="B54" s="111"/>
      <c r="C54" s="112" t="s">
        <v>507</v>
      </c>
      <c r="D54" s="112"/>
      <c r="E54" s="33" t="s">
        <v>191</v>
      </c>
      <c r="F54" s="129"/>
      <c r="G54" s="129"/>
      <c r="H54" s="129"/>
      <c r="I54" s="129"/>
      <c r="J54" s="129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:24" hidden="1" x14ac:dyDescent="0.2">
      <c r="A55" s="111"/>
      <c r="B55" s="111"/>
      <c r="C55" s="139"/>
      <c r="D55" s="140"/>
      <c r="E55" s="141" t="s">
        <v>229</v>
      </c>
      <c r="F55" s="129"/>
      <c r="G55" s="129"/>
      <c r="H55" s="129"/>
      <c r="I55" s="129"/>
      <c r="J55" s="129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:24" ht="12" customHeight="1" x14ac:dyDescent="0.2">
      <c r="A56" s="111"/>
      <c r="B56" s="111"/>
      <c r="C56" s="142" t="s">
        <v>230</v>
      </c>
      <c r="D56" s="143"/>
      <c r="E56" s="156"/>
      <c r="F56" s="129"/>
      <c r="G56" s="129"/>
      <c r="H56" s="129"/>
      <c r="I56" s="129"/>
      <c r="J56" s="129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24" ht="11.25" customHeight="1" x14ac:dyDescent="0.2">
      <c r="A57" s="111"/>
      <c r="B57" s="111"/>
      <c r="C57" s="149" t="s">
        <v>231</v>
      </c>
      <c r="D57" s="157" t="s">
        <v>156</v>
      </c>
      <c r="E57" s="154">
        <v>2216823</v>
      </c>
      <c r="F57" s="129"/>
      <c r="G57" s="129"/>
      <c r="H57" s="129"/>
      <c r="I57" s="129"/>
      <c r="J57" s="129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:24" ht="11.25" customHeight="1" x14ac:dyDescent="0.2">
      <c r="A58" s="111"/>
      <c r="B58" s="111"/>
      <c r="C58" s="149" t="s">
        <v>435</v>
      </c>
      <c r="D58" s="157" t="s">
        <v>157</v>
      </c>
      <c r="E58" s="154">
        <v>0</v>
      </c>
      <c r="F58" s="129"/>
      <c r="G58" s="129"/>
      <c r="H58" s="129"/>
      <c r="I58" s="129"/>
      <c r="J58" s="129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spans="1:24" ht="11.25" customHeight="1" x14ac:dyDescent="0.2">
      <c r="A59" s="111"/>
      <c r="B59" s="111"/>
      <c r="C59" s="149" t="s">
        <v>333</v>
      </c>
      <c r="D59" s="157" t="s">
        <v>158</v>
      </c>
      <c r="E59" s="154">
        <v>0</v>
      </c>
      <c r="F59" s="129"/>
      <c r="G59" s="129"/>
      <c r="H59" s="129"/>
      <c r="I59" s="129"/>
      <c r="J59" s="129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spans="1:24" ht="11.25" customHeight="1" x14ac:dyDescent="0.2">
      <c r="A60" s="111"/>
      <c r="B60" s="111"/>
      <c r="C60" s="149" t="s">
        <v>232</v>
      </c>
      <c r="D60" s="157" t="s">
        <v>160</v>
      </c>
      <c r="E60" s="154">
        <v>1584006</v>
      </c>
      <c r="F60" s="129"/>
      <c r="G60" s="129"/>
      <c r="H60" s="129"/>
      <c r="I60" s="129"/>
      <c r="J60" s="129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spans="1:24" ht="22.5" customHeight="1" x14ac:dyDescent="0.2">
      <c r="A61" s="111"/>
      <c r="B61" s="111"/>
      <c r="C61" s="149" t="s">
        <v>233</v>
      </c>
      <c r="D61" s="157" t="s">
        <v>162</v>
      </c>
      <c r="E61" s="154">
        <v>0</v>
      </c>
      <c r="F61" s="129"/>
      <c r="G61" s="129"/>
      <c r="H61" s="129"/>
      <c r="I61" s="129"/>
      <c r="J61" s="129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spans="1:24" x14ac:dyDescent="0.2">
      <c r="A62" s="111"/>
      <c r="B62" s="111"/>
      <c r="C62" s="175" t="s">
        <v>230</v>
      </c>
      <c r="D62" s="176" t="s">
        <v>166</v>
      </c>
      <c r="E62" s="165">
        <v>632817</v>
      </c>
      <c r="F62" s="129"/>
      <c r="G62" s="129"/>
      <c r="H62" s="129"/>
      <c r="I62" s="129"/>
      <c r="J62" s="129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spans="1:24" x14ac:dyDescent="0.2">
      <c r="A63" s="111"/>
      <c r="B63" s="111"/>
      <c r="C63" s="142" t="s">
        <v>282</v>
      </c>
      <c r="D63" s="177"/>
      <c r="E63" s="168"/>
      <c r="F63" s="129"/>
      <c r="G63" s="129"/>
      <c r="H63" s="129"/>
      <c r="I63" s="129"/>
      <c r="J63" s="129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4" ht="11.25" customHeight="1" x14ac:dyDescent="0.2">
      <c r="A64" s="111"/>
      <c r="B64" s="111"/>
      <c r="C64" s="145" t="s">
        <v>234</v>
      </c>
      <c r="D64" s="178" t="s">
        <v>168</v>
      </c>
      <c r="E64" s="179">
        <v>0</v>
      </c>
      <c r="F64" s="129"/>
      <c r="G64" s="129"/>
      <c r="H64" s="129"/>
      <c r="I64" s="129"/>
      <c r="J64" s="129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spans="1:24" ht="11.25" customHeight="1" x14ac:dyDescent="0.2">
      <c r="A65" s="111"/>
      <c r="B65" s="111"/>
      <c r="C65" s="164" t="s">
        <v>425</v>
      </c>
      <c r="D65" s="176" t="s">
        <v>170</v>
      </c>
      <c r="E65" s="180">
        <v>50139</v>
      </c>
      <c r="F65" s="129"/>
      <c r="G65" s="129"/>
      <c r="H65" s="129"/>
      <c r="I65" s="129"/>
      <c r="J65" s="129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spans="1:24" ht="12" customHeight="1" thickBot="1" x14ac:dyDescent="0.25">
      <c r="A66" s="111"/>
      <c r="B66" s="111"/>
      <c r="C66" s="158" t="s">
        <v>436</v>
      </c>
      <c r="D66" s="159" t="s">
        <v>171</v>
      </c>
      <c r="E66" s="160">
        <v>50139</v>
      </c>
      <c r="F66" s="129"/>
      <c r="G66" s="129"/>
      <c r="H66" s="129"/>
      <c r="I66" s="129"/>
      <c r="J66" s="129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spans="1:24" x14ac:dyDescent="0.2">
      <c r="A67" s="111"/>
      <c r="B67" s="111"/>
      <c r="C67" s="134"/>
      <c r="D67" s="129"/>
      <c r="E67" s="129"/>
      <c r="F67" s="129"/>
      <c r="G67" s="129"/>
      <c r="H67" s="129"/>
      <c r="I67" s="129"/>
      <c r="J67" s="129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x14ac:dyDescent="0.2">
      <c r="A68" s="111"/>
      <c r="B68" s="111"/>
      <c r="C68" s="134"/>
      <c r="D68" s="129"/>
      <c r="E68" s="129"/>
      <c r="F68" s="129"/>
      <c r="G68" s="129"/>
      <c r="H68" s="129"/>
      <c r="I68" s="129"/>
      <c r="J68" s="129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spans="1:24" x14ac:dyDescent="0.2">
      <c r="A69" s="111"/>
      <c r="B69" s="111"/>
      <c r="C69" s="134"/>
      <c r="D69" s="129"/>
      <c r="E69" s="129"/>
      <c r="F69" s="129"/>
      <c r="G69" s="129"/>
      <c r="H69" s="129"/>
      <c r="I69" s="129"/>
      <c r="J69" s="129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spans="1:24" x14ac:dyDescent="0.2">
      <c r="A70" s="111"/>
      <c r="B70" s="111"/>
      <c r="C70" s="134"/>
      <c r="D70" s="129"/>
      <c r="E70" s="129"/>
      <c r="F70" s="129"/>
      <c r="G70" s="129"/>
      <c r="H70" s="129"/>
      <c r="I70" s="129"/>
      <c r="J70" s="129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spans="1:24" x14ac:dyDescent="0.2">
      <c r="A71" s="111"/>
      <c r="B71" s="111"/>
      <c r="C71" s="134"/>
      <c r="D71" s="129"/>
      <c r="E71" s="129"/>
      <c r="F71" s="129"/>
      <c r="G71" s="129"/>
      <c r="H71" s="129"/>
      <c r="I71" s="129"/>
      <c r="J71" s="129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spans="1:24" x14ac:dyDescent="0.2">
      <c r="A72" s="111"/>
      <c r="B72" s="111"/>
      <c r="C72" s="134"/>
      <c r="D72" s="129"/>
      <c r="E72" s="129"/>
      <c r="F72" s="129"/>
      <c r="G72" s="129"/>
      <c r="H72" s="129"/>
      <c r="I72" s="129"/>
      <c r="J72" s="129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spans="1:24" x14ac:dyDescent="0.2">
      <c r="A73" s="111"/>
      <c r="B73" s="111"/>
      <c r="C73" s="134"/>
      <c r="D73" s="129"/>
      <c r="E73" s="129"/>
      <c r="F73" s="129"/>
      <c r="G73" s="129"/>
      <c r="H73" s="129"/>
      <c r="I73" s="129"/>
      <c r="J73" s="129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spans="1:24" x14ac:dyDescent="0.2">
      <c r="A74" s="111"/>
      <c r="B74" s="111"/>
      <c r="C74" s="134"/>
      <c r="D74" s="129"/>
      <c r="E74" s="129"/>
      <c r="F74" s="129"/>
      <c r="G74" s="129"/>
      <c r="H74" s="129"/>
      <c r="I74" s="129"/>
      <c r="J74" s="129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spans="1:24" x14ac:dyDescent="0.2">
      <c r="A75" s="111"/>
      <c r="B75" s="111"/>
      <c r="C75" s="134"/>
      <c r="D75" s="129"/>
      <c r="E75" s="129"/>
      <c r="F75" s="129"/>
      <c r="G75" s="129"/>
      <c r="H75" s="129"/>
      <c r="I75" s="129"/>
      <c r="J75" s="129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x14ac:dyDescent="0.2">
      <c r="A76" s="111"/>
      <c r="B76" s="111"/>
      <c r="C76" s="134"/>
      <c r="D76" s="129"/>
      <c r="E76" s="129"/>
      <c r="F76" s="129"/>
      <c r="G76" s="129"/>
      <c r="H76" s="129"/>
      <c r="I76" s="129"/>
      <c r="J76" s="129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spans="1:24" x14ac:dyDescent="0.2">
      <c r="A77" s="111"/>
      <c r="B77" s="111"/>
      <c r="C77" s="134"/>
      <c r="D77" s="129"/>
      <c r="E77" s="129"/>
      <c r="F77" s="129"/>
      <c r="G77" s="129"/>
      <c r="H77" s="129"/>
      <c r="I77" s="129"/>
      <c r="J77" s="129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spans="1:24" x14ac:dyDescent="0.2">
      <c r="A78" s="111"/>
      <c r="B78" s="111"/>
      <c r="C78" s="134"/>
      <c r="D78" s="129"/>
      <c r="E78" s="129"/>
      <c r="F78" s="129"/>
      <c r="G78" s="129"/>
      <c r="H78" s="129"/>
      <c r="I78" s="129"/>
      <c r="J78" s="129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spans="1:24" x14ac:dyDescent="0.2">
      <c r="A79" s="111"/>
      <c r="B79" s="111"/>
      <c r="C79" s="134"/>
      <c r="D79" s="129"/>
      <c r="E79" s="129"/>
      <c r="F79" s="129"/>
      <c r="G79" s="129"/>
      <c r="H79" s="129"/>
      <c r="I79" s="129"/>
      <c r="J79" s="129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spans="1:24" x14ac:dyDescent="0.2">
      <c r="A80" s="111"/>
      <c r="B80" s="111"/>
      <c r="C80" s="134"/>
      <c r="D80" s="129"/>
      <c r="E80" s="129"/>
      <c r="F80" s="129"/>
      <c r="G80" s="129"/>
      <c r="H80" s="129"/>
      <c r="I80" s="129"/>
      <c r="J80" s="129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spans="1:24" x14ac:dyDescent="0.2">
      <c r="A81" s="111"/>
      <c r="B81" s="111"/>
      <c r="C81" s="134"/>
      <c r="D81" s="129"/>
      <c r="E81" s="129"/>
      <c r="F81" s="129"/>
      <c r="G81" s="129"/>
      <c r="H81" s="129"/>
      <c r="I81" s="129"/>
      <c r="J81" s="129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spans="1:24" x14ac:dyDescent="0.2">
      <c r="A82" s="111"/>
      <c r="B82" s="111"/>
      <c r="C82" s="134"/>
      <c r="D82" s="129"/>
      <c r="E82" s="129"/>
      <c r="F82" s="129"/>
      <c r="G82" s="129"/>
      <c r="H82" s="129"/>
      <c r="I82" s="129"/>
      <c r="J82" s="129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spans="1:24" x14ac:dyDescent="0.2">
      <c r="A83" s="111"/>
      <c r="B83" s="111"/>
      <c r="C83" s="134"/>
      <c r="D83" s="129"/>
      <c r="E83" s="129"/>
      <c r="F83" s="129"/>
      <c r="G83" s="129"/>
      <c r="H83" s="129"/>
      <c r="I83" s="129"/>
      <c r="J83" s="129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spans="1:24" x14ac:dyDescent="0.2">
      <c r="A84" s="111"/>
      <c r="B84" s="111"/>
      <c r="C84" s="134"/>
      <c r="D84" s="129"/>
      <c r="E84" s="129"/>
      <c r="F84" s="129"/>
      <c r="G84" s="129"/>
      <c r="H84" s="129"/>
      <c r="I84" s="129"/>
      <c r="J84" s="129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spans="1:24" x14ac:dyDescent="0.2">
      <c r="A85" s="111"/>
      <c r="B85" s="111"/>
      <c r="C85" s="134"/>
      <c r="D85" s="129"/>
      <c r="E85" s="129"/>
      <c r="F85" s="129"/>
      <c r="G85" s="129"/>
      <c r="H85" s="129"/>
      <c r="I85" s="129"/>
      <c r="J85" s="129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x14ac:dyDescent="0.2">
      <c r="A86" s="111"/>
      <c r="B86" s="111"/>
      <c r="C86" s="134"/>
      <c r="D86" s="129"/>
      <c r="E86" s="129"/>
      <c r="F86" s="129"/>
      <c r="G86" s="129"/>
      <c r="H86" s="129"/>
      <c r="I86" s="129"/>
      <c r="J86" s="129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x14ac:dyDescent="0.2">
      <c r="A87" s="111"/>
      <c r="B87" s="111"/>
      <c r="C87" s="134"/>
      <c r="D87" s="129"/>
      <c r="E87" s="129"/>
      <c r="F87" s="129"/>
      <c r="G87" s="129"/>
      <c r="H87" s="129"/>
      <c r="I87" s="129"/>
      <c r="J87" s="129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spans="1:24" x14ac:dyDescent="0.2">
      <c r="A88" s="111"/>
      <c r="B88" s="111"/>
      <c r="C88" s="134"/>
      <c r="D88" s="129"/>
      <c r="E88" s="129"/>
      <c r="F88" s="129"/>
      <c r="G88" s="129"/>
      <c r="H88" s="129"/>
      <c r="I88" s="129"/>
      <c r="J88" s="129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spans="1:24" x14ac:dyDescent="0.2">
      <c r="A89" s="111"/>
      <c r="B89" s="111"/>
      <c r="C89" s="134"/>
      <c r="D89" s="129"/>
      <c r="E89" s="129"/>
      <c r="F89" s="129"/>
      <c r="G89" s="129"/>
      <c r="H89" s="129"/>
      <c r="I89" s="129"/>
      <c r="J89" s="129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spans="1:24" x14ac:dyDescent="0.2">
      <c r="A90" s="111"/>
      <c r="B90" s="111"/>
      <c r="C90" s="134"/>
      <c r="D90" s="129"/>
      <c r="E90" s="129"/>
      <c r="F90" s="129"/>
      <c r="G90" s="129"/>
      <c r="H90" s="129"/>
      <c r="I90" s="129"/>
      <c r="J90" s="129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spans="1:24" x14ac:dyDescent="0.2">
      <c r="A91" s="111"/>
      <c r="B91" s="111"/>
      <c r="C91" s="134"/>
      <c r="D91" s="129"/>
      <c r="E91" s="129"/>
      <c r="F91" s="129"/>
      <c r="G91" s="129"/>
      <c r="H91" s="129"/>
      <c r="I91" s="129"/>
      <c r="J91" s="129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spans="1:24" x14ac:dyDescent="0.2">
      <c r="A92" s="111"/>
      <c r="B92" s="111"/>
      <c r="C92" s="134"/>
      <c r="D92" s="129"/>
      <c r="E92" s="129"/>
      <c r="F92" s="129"/>
      <c r="G92" s="129"/>
      <c r="H92" s="129"/>
      <c r="I92" s="129"/>
      <c r="J92" s="129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x14ac:dyDescent="0.2">
      <c r="A93" s="111"/>
      <c r="B93" s="111"/>
      <c r="C93" s="134"/>
      <c r="D93" s="129"/>
      <c r="E93" s="129"/>
      <c r="F93" s="129"/>
      <c r="G93" s="129"/>
      <c r="H93" s="129"/>
      <c r="I93" s="129"/>
      <c r="J93" s="129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x14ac:dyDescent="0.2">
      <c r="A94" s="111"/>
      <c r="B94" s="111"/>
      <c r="C94" s="134"/>
      <c r="D94" s="129"/>
      <c r="E94" s="129"/>
      <c r="F94" s="129"/>
      <c r="G94" s="129"/>
      <c r="H94" s="129"/>
      <c r="I94" s="129"/>
      <c r="J94" s="129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spans="1:24" x14ac:dyDescent="0.2">
      <c r="A95" s="111"/>
      <c r="B95" s="111"/>
      <c r="C95" s="134"/>
      <c r="D95" s="129"/>
      <c r="E95" s="129"/>
      <c r="F95" s="129"/>
      <c r="G95" s="129"/>
      <c r="H95" s="129"/>
      <c r="I95" s="129"/>
      <c r="J95" s="129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spans="1:24" x14ac:dyDescent="0.2">
      <c r="A96" s="111"/>
      <c r="B96" s="111"/>
      <c r="C96" s="134"/>
      <c r="D96" s="129"/>
      <c r="E96" s="129"/>
      <c r="F96" s="129"/>
      <c r="G96" s="129"/>
      <c r="H96" s="129"/>
      <c r="I96" s="129"/>
      <c r="J96" s="129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spans="1:24" x14ac:dyDescent="0.2">
      <c r="A97" s="111"/>
      <c r="B97" s="111"/>
      <c r="C97" s="134"/>
      <c r="D97" s="129"/>
      <c r="E97" s="129"/>
      <c r="F97" s="129"/>
      <c r="G97" s="129"/>
      <c r="H97" s="129"/>
      <c r="I97" s="129"/>
      <c r="J97" s="129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</row>
    <row r="98" spans="1:24" x14ac:dyDescent="0.2">
      <c r="A98" s="111"/>
      <c r="B98" s="111"/>
      <c r="C98" s="134"/>
      <c r="D98" s="129"/>
      <c r="E98" s="129"/>
      <c r="F98" s="129"/>
      <c r="G98" s="129"/>
      <c r="H98" s="129"/>
      <c r="I98" s="129"/>
      <c r="J98" s="129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</row>
    <row r="99" spans="1:24" x14ac:dyDescent="0.2">
      <c r="A99" s="111"/>
      <c r="B99" s="111"/>
      <c r="C99" s="134"/>
      <c r="D99" s="129"/>
      <c r="E99" s="129"/>
      <c r="F99" s="129"/>
      <c r="G99" s="129"/>
      <c r="H99" s="129"/>
      <c r="I99" s="129"/>
      <c r="J99" s="129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</row>
    <row r="100" spans="1:24" ht="10.8" thickBot="1" x14ac:dyDescent="0.25">
      <c r="A100" s="111"/>
      <c r="B100" s="111"/>
      <c r="C100" s="134"/>
      <c r="D100" s="129"/>
      <c r="E100" s="129"/>
      <c r="F100" s="129"/>
      <c r="G100" s="129"/>
      <c r="H100" s="129"/>
      <c r="I100" s="129"/>
      <c r="J100" s="129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</row>
  </sheetData>
  <hyperlinks>
    <hyperlink ref="A1" location="MAIN!A4" display="MAIN" xr:uid="{00000000-0004-0000-13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>
    <tabColor theme="8" tint="0.79985961485641044"/>
  </sheetPr>
  <dimension ref="A1:J40"/>
  <sheetViews>
    <sheetView zoomScale="130" zoomScaleNormal="130" workbookViewId="0">
      <pane xSplit="2" ySplit="7" topLeftCell="C8" activePane="bottomRight" state="frozen"/>
      <selection activeCell="C14" sqref="C14"/>
      <selection pane="topRight" activeCell="C14" sqref="C14"/>
      <selection pane="bottomLeft" activeCell="C14" sqref="C14"/>
      <selection pane="bottomRight" activeCell="C8" sqref="C8"/>
    </sheetView>
  </sheetViews>
  <sheetFormatPr defaultColWidth="11.140625" defaultRowHeight="10.199999999999999" x14ac:dyDescent="0.2"/>
  <cols>
    <col min="1" max="1" width="11.42578125" style="3" customWidth="1"/>
    <col min="2" max="2" width="2" style="292" customWidth="1"/>
    <col min="3" max="3" width="47" style="293" customWidth="1"/>
    <col min="4" max="4" width="36" style="294" customWidth="1"/>
    <col min="5" max="5" width="16.85546875" style="294" customWidth="1"/>
    <col min="6" max="6" width="6" style="335" customWidth="1"/>
    <col min="7" max="16384" width="11.140625" style="3"/>
  </cols>
  <sheetData>
    <row r="1" spans="1:10" ht="10.8" thickBot="1" x14ac:dyDescent="0.25">
      <c r="A1" s="285" t="s">
        <v>55</v>
      </c>
      <c r="B1" s="131"/>
      <c r="C1" s="134"/>
      <c r="D1" s="129"/>
      <c r="E1" s="129"/>
      <c r="F1" s="334"/>
      <c r="G1" s="131"/>
      <c r="H1" s="131"/>
      <c r="I1" s="131"/>
      <c r="J1" s="131"/>
    </row>
    <row r="2" spans="1:10" x14ac:dyDescent="0.2">
      <c r="A2" s="129"/>
      <c r="B2" s="129"/>
      <c r="C2" s="29"/>
      <c r="D2" s="129"/>
      <c r="E2" s="129"/>
      <c r="F2" s="334"/>
      <c r="G2" s="129"/>
      <c r="H2" s="129"/>
      <c r="I2" s="129"/>
      <c r="J2" s="129"/>
    </row>
    <row r="3" spans="1:10" x14ac:dyDescent="0.2">
      <c r="A3" s="129"/>
      <c r="B3" s="129"/>
      <c r="C3" s="371" t="s">
        <v>508</v>
      </c>
      <c r="D3" s="371"/>
      <c r="E3" s="371"/>
      <c r="F3" s="334"/>
      <c r="G3" s="129"/>
      <c r="H3" s="129"/>
      <c r="I3" s="129"/>
      <c r="J3" s="129"/>
    </row>
    <row r="4" spans="1:10" x14ac:dyDescent="0.2">
      <c r="A4" s="129"/>
      <c r="B4" s="129"/>
      <c r="C4" s="316"/>
      <c r="D4" s="316"/>
      <c r="E4" s="316"/>
      <c r="F4" s="334"/>
      <c r="G4" s="129"/>
      <c r="H4" s="129"/>
      <c r="I4" s="129"/>
      <c r="J4" s="129"/>
    </row>
    <row r="5" spans="1:10" ht="33.75" customHeight="1" thickBot="1" x14ac:dyDescent="0.25">
      <c r="A5" s="129"/>
      <c r="B5" s="129"/>
      <c r="C5" s="349" t="s">
        <v>507</v>
      </c>
      <c r="D5" s="303"/>
      <c r="E5" s="303"/>
      <c r="F5" s="334"/>
      <c r="G5" s="129"/>
      <c r="H5" s="129"/>
      <c r="I5" s="129"/>
      <c r="J5" s="129"/>
    </row>
    <row r="6" spans="1:10" ht="32.1" customHeight="1" x14ac:dyDescent="0.2">
      <c r="A6" s="129"/>
      <c r="B6" s="129"/>
      <c r="C6" s="308" t="s">
        <v>384</v>
      </c>
      <c r="D6" s="318" t="s">
        <v>385</v>
      </c>
      <c r="E6" s="308" t="s">
        <v>386</v>
      </c>
      <c r="F6" s="334"/>
      <c r="G6" s="129"/>
      <c r="H6" s="129"/>
      <c r="I6" s="129"/>
      <c r="J6" s="129"/>
    </row>
    <row r="7" spans="1:10" hidden="1" x14ac:dyDescent="0.2">
      <c r="A7" s="129"/>
      <c r="B7" s="129"/>
      <c r="C7" s="307" t="s">
        <v>196</v>
      </c>
      <c r="D7" s="307" t="s">
        <v>197</v>
      </c>
      <c r="E7" s="307" t="s">
        <v>198</v>
      </c>
      <c r="F7" s="334"/>
      <c r="G7" s="129"/>
      <c r="H7" s="129"/>
      <c r="I7" s="129"/>
      <c r="J7" s="129"/>
    </row>
    <row r="8" spans="1:10" x14ac:dyDescent="0.2">
      <c r="A8" s="129"/>
      <c r="B8" s="129"/>
      <c r="C8" s="332" t="s">
        <v>447</v>
      </c>
      <c r="D8" s="332"/>
      <c r="E8" s="295">
        <v>1614977</v>
      </c>
      <c r="F8" s="334"/>
      <c r="G8" s="129"/>
      <c r="H8" s="129"/>
      <c r="I8" s="129"/>
      <c r="J8" s="129"/>
    </row>
    <row r="9" spans="1:10" x14ac:dyDescent="0.2">
      <c r="A9" s="129"/>
      <c r="B9" s="129"/>
      <c r="C9" s="326" t="s">
        <v>448</v>
      </c>
      <c r="D9" s="326"/>
      <c r="E9" s="295">
        <v>557280</v>
      </c>
      <c r="F9" s="334"/>
      <c r="G9" s="129"/>
      <c r="H9" s="129"/>
      <c r="I9" s="129"/>
      <c r="J9" s="129"/>
    </row>
    <row r="10" spans="1:10" x14ac:dyDescent="0.2">
      <c r="A10" s="129"/>
      <c r="B10" s="129"/>
      <c r="C10" s="326" t="s">
        <v>443</v>
      </c>
      <c r="D10" s="326"/>
      <c r="E10" s="295">
        <v>78127</v>
      </c>
      <c r="F10" s="334"/>
      <c r="G10" s="129"/>
      <c r="H10" s="129"/>
      <c r="I10" s="129"/>
      <c r="J10" s="129"/>
    </row>
    <row r="11" spans="1:10" x14ac:dyDescent="0.2">
      <c r="A11" s="129"/>
      <c r="B11" s="129"/>
      <c r="C11" s="326" t="s">
        <v>449</v>
      </c>
      <c r="D11" s="326"/>
      <c r="E11" s="295">
        <v>31953</v>
      </c>
      <c r="F11" s="334"/>
      <c r="G11" s="129"/>
      <c r="H11" s="129"/>
      <c r="I11" s="129"/>
      <c r="J11" s="129"/>
    </row>
    <row r="12" spans="1:10" hidden="1" x14ac:dyDescent="0.2">
      <c r="A12" s="129"/>
      <c r="B12" s="129"/>
      <c r="C12" s="325"/>
      <c r="D12" s="326"/>
      <c r="E12" s="295"/>
      <c r="F12" s="334"/>
      <c r="G12" s="129"/>
      <c r="H12" s="129"/>
      <c r="I12" s="129"/>
      <c r="J12" s="129"/>
    </row>
    <row r="13" spans="1:10" hidden="1" x14ac:dyDescent="0.2">
      <c r="A13" s="129"/>
      <c r="B13" s="129"/>
      <c r="C13" s="325"/>
      <c r="D13" s="326"/>
      <c r="E13" s="295"/>
      <c r="F13" s="334"/>
      <c r="G13" s="129"/>
      <c r="H13" s="129"/>
      <c r="I13" s="129"/>
      <c r="J13" s="129"/>
    </row>
    <row r="14" spans="1:10" hidden="1" x14ac:dyDescent="0.2">
      <c r="A14" s="129"/>
      <c r="B14" s="129"/>
      <c r="C14" s="325"/>
      <c r="D14" s="326"/>
      <c r="E14" s="295"/>
      <c r="F14" s="334"/>
      <c r="G14" s="129"/>
      <c r="H14" s="129"/>
      <c r="I14" s="129"/>
      <c r="J14" s="129"/>
    </row>
    <row r="15" spans="1:10" hidden="1" x14ac:dyDescent="0.2">
      <c r="A15" s="129"/>
      <c r="B15" s="129"/>
      <c r="C15" s="325"/>
      <c r="D15" s="326"/>
      <c r="E15" s="295"/>
      <c r="F15" s="334"/>
      <c r="G15" s="129"/>
      <c r="H15" s="129"/>
      <c r="I15" s="129"/>
      <c r="J15" s="129"/>
    </row>
    <row r="16" spans="1:10" hidden="1" x14ac:dyDescent="0.2">
      <c r="A16" s="129"/>
      <c r="B16" s="129"/>
      <c r="C16" s="325"/>
      <c r="D16" s="326"/>
      <c r="E16" s="295"/>
      <c r="F16" s="334"/>
      <c r="G16" s="129"/>
      <c r="H16" s="129"/>
      <c r="I16" s="129"/>
      <c r="J16" s="129"/>
    </row>
    <row r="17" spans="1:10" hidden="1" x14ac:dyDescent="0.2">
      <c r="A17" s="129"/>
      <c r="B17" s="129"/>
      <c r="C17" s="325"/>
      <c r="D17" s="326"/>
      <c r="E17" s="295"/>
      <c r="F17" s="334"/>
      <c r="G17" s="129"/>
      <c r="H17" s="129"/>
      <c r="I17" s="129"/>
      <c r="J17" s="129"/>
    </row>
    <row r="18" spans="1:10" ht="10.8" thickBot="1" x14ac:dyDescent="0.25">
      <c r="A18" s="129"/>
      <c r="B18" s="129"/>
      <c r="C18" s="300"/>
      <c r="D18" s="317"/>
      <c r="E18" s="296"/>
      <c r="F18" s="334"/>
      <c r="G18" s="129"/>
      <c r="H18" s="129"/>
      <c r="I18" s="129"/>
      <c r="J18" s="129"/>
    </row>
    <row r="19" spans="1:10" x14ac:dyDescent="0.2">
      <c r="A19" s="129"/>
      <c r="B19" s="129"/>
      <c r="C19" s="129"/>
      <c r="D19" s="129"/>
      <c r="E19" s="301"/>
      <c r="F19" s="334"/>
      <c r="G19" s="129"/>
      <c r="H19" s="129"/>
      <c r="I19" s="129"/>
      <c r="J19" s="129"/>
    </row>
    <row r="20" spans="1:10" hidden="1" x14ac:dyDescent="0.2">
      <c r="A20" s="129"/>
      <c r="B20" s="129"/>
      <c r="C20" s="142"/>
      <c r="D20" s="143"/>
      <c r="E20" s="302" t="s">
        <v>272</v>
      </c>
      <c r="F20" s="334"/>
      <c r="G20" s="129"/>
      <c r="H20" s="129"/>
      <c r="I20" s="129"/>
      <c r="J20" s="129"/>
    </row>
    <row r="21" spans="1:10" ht="11.25" customHeight="1" x14ac:dyDescent="0.2">
      <c r="A21" s="129"/>
      <c r="B21" s="129"/>
      <c r="C21" s="373" t="s">
        <v>437</v>
      </c>
      <c r="D21" s="373"/>
      <c r="E21" s="298"/>
      <c r="F21" s="334"/>
      <c r="G21" s="129"/>
      <c r="H21" s="129"/>
      <c r="I21" s="129"/>
      <c r="J21" s="129"/>
    </row>
    <row r="22" spans="1:10" x14ac:dyDescent="0.2">
      <c r="A22" s="129"/>
      <c r="B22" s="333" t="s">
        <v>74</v>
      </c>
      <c r="C22" s="369" t="s">
        <v>376</v>
      </c>
      <c r="D22" s="369"/>
      <c r="E22" s="295">
        <v>2282337</v>
      </c>
      <c r="F22" s="334"/>
      <c r="G22" s="129"/>
      <c r="H22" s="129"/>
      <c r="I22" s="129"/>
      <c r="J22" s="129"/>
    </row>
    <row r="23" spans="1:10" x14ac:dyDescent="0.2">
      <c r="A23" s="129"/>
      <c r="B23" s="333" t="s">
        <v>64</v>
      </c>
      <c r="C23" s="369" t="s">
        <v>377</v>
      </c>
      <c r="D23" s="369"/>
      <c r="E23" s="295">
        <v>-601045</v>
      </c>
      <c r="F23" s="334"/>
      <c r="G23" s="129"/>
      <c r="H23" s="129"/>
      <c r="I23" s="129"/>
      <c r="J23" s="129"/>
    </row>
    <row r="24" spans="1:10" ht="19.5" customHeight="1" x14ac:dyDescent="0.2">
      <c r="A24" s="129"/>
      <c r="B24" s="333" t="s">
        <v>82</v>
      </c>
      <c r="C24" s="369" t="s">
        <v>378</v>
      </c>
      <c r="D24" s="369"/>
      <c r="E24" s="295">
        <v>0</v>
      </c>
      <c r="F24" s="334"/>
      <c r="G24" s="129"/>
      <c r="H24" s="129"/>
      <c r="I24" s="129"/>
      <c r="J24" s="129"/>
    </row>
    <row r="25" spans="1:10" ht="11.25" customHeight="1" x14ac:dyDescent="0.2">
      <c r="A25" s="129"/>
      <c r="B25" s="333" t="s">
        <v>90</v>
      </c>
      <c r="C25" s="372" t="s">
        <v>438</v>
      </c>
      <c r="D25" s="372"/>
      <c r="E25" s="295">
        <v>1433446</v>
      </c>
      <c r="F25" s="334"/>
      <c r="G25" s="129"/>
      <c r="H25" s="129"/>
      <c r="I25" s="129"/>
      <c r="J25" s="129"/>
    </row>
    <row r="26" spans="1:10" x14ac:dyDescent="0.2">
      <c r="A26" s="129"/>
      <c r="B26" s="333" t="s">
        <v>92</v>
      </c>
      <c r="C26" s="369" t="s">
        <v>379</v>
      </c>
      <c r="D26" s="369"/>
      <c r="E26" s="295">
        <v>0</v>
      </c>
      <c r="F26" s="334"/>
      <c r="G26" s="129"/>
      <c r="H26" s="129"/>
      <c r="I26" s="129"/>
      <c r="J26" s="129"/>
    </row>
    <row r="27" spans="1:10" x14ac:dyDescent="0.2">
      <c r="A27" s="129"/>
      <c r="B27" s="333" t="s">
        <v>94</v>
      </c>
      <c r="C27" s="372" t="s">
        <v>439</v>
      </c>
      <c r="D27" s="372"/>
      <c r="E27" s="295">
        <v>1433446</v>
      </c>
      <c r="F27" s="334"/>
      <c r="G27" s="129"/>
      <c r="H27" s="129"/>
      <c r="I27" s="129"/>
      <c r="J27" s="129"/>
    </row>
    <row r="28" spans="1:10" x14ac:dyDescent="0.2">
      <c r="A28" s="129"/>
      <c r="B28" s="333"/>
      <c r="C28" s="372" t="s">
        <v>380</v>
      </c>
      <c r="D28" s="372"/>
      <c r="E28" s="297"/>
      <c r="F28" s="334"/>
      <c r="G28" s="129"/>
      <c r="H28" s="129"/>
      <c r="I28" s="129"/>
      <c r="J28" s="129"/>
    </row>
    <row r="29" spans="1:10" ht="11.25" customHeight="1" x14ac:dyDescent="0.2">
      <c r="A29" s="129"/>
      <c r="B29" s="333" t="s">
        <v>107</v>
      </c>
      <c r="C29" s="369" t="s">
        <v>381</v>
      </c>
      <c r="D29" s="369"/>
      <c r="E29" s="295">
        <v>0</v>
      </c>
      <c r="F29" s="334"/>
      <c r="G29" s="129"/>
      <c r="H29" s="129"/>
      <c r="I29" s="129"/>
      <c r="J29" s="129"/>
    </row>
    <row r="30" spans="1:10" ht="11.25" customHeight="1" x14ac:dyDescent="0.2">
      <c r="A30" s="129"/>
      <c r="B30" s="333" t="s">
        <v>109</v>
      </c>
      <c r="C30" s="369" t="s">
        <v>426</v>
      </c>
      <c r="D30" s="369"/>
      <c r="E30" s="295">
        <v>-247846</v>
      </c>
      <c r="F30" s="334"/>
      <c r="G30" s="129"/>
      <c r="H30" s="129"/>
      <c r="I30" s="129"/>
      <c r="J30" s="129"/>
    </row>
    <row r="31" spans="1:10" ht="11.25" customHeight="1" x14ac:dyDescent="0.2">
      <c r="A31" s="129"/>
      <c r="B31" s="333" t="s">
        <v>129</v>
      </c>
      <c r="C31" s="369" t="s">
        <v>382</v>
      </c>
      <c r="D31" s="369"/>
      <c r="E31" s="295">
        <v>0</v>
      </c>
      <c r="F31" s="334"/>
      <c r="G31" s="129"/>
      <c r="H31" s="129"/>
      <c r="I31" s="129"/>
      <c r="J31" s="129"/>
    </row>
    <row r="32" spans="1:10" ht="21.75" customHeight="1" x14ac:dyDescent="0.2">
      <c r="A32" s="129"/>
      <c r="B32" s="333" t="s">
        <v>131</v>
      </c>
      <c r="C32" s="369" t="s">
        <v>440</v>
      </c>
      <c r="D32" s="369"/>
      <c r="E32" s="295">
        <v>0</v>
      </c>
      <c r="F32" s="334"/>
      <c r="G32" s="129"/>
      <c r="H32" s="129"/>
      <c r="I32" s="129"/>
      <c r="J32" s="129"/>
    </row>
    <row r="33" spans="1:10" ht="11.25" customHeight="1" x14ac:dyDescent="0.2">
      <c r="A33" s="129"/>
      <c r="B33" s="333" t="s">
        <v>226</v>
      </c>
      <c r="C33" s="369" t="s">
        <v>383</v>
      </c>
      <c r="D33" s="369"/>
      <c r="E33" s="295">
        <v>0</v>
      </c>
      <c r="F33" s="334"/>
      <c r="G33" s="129"/>
      <c r="H33" s="129"/>
      <c r="I33" s="129"/>
      <c r="J33" s="129"/>
    </row>
    <row r="34" spans="1:10" ht="12" customHeight="1" thickBot="1" x14ac:dyDescent="0.25">
      <c r="A34" s="129"/>
      <c r="B34" s="333" t="s">
        <v>227</v>
      </c>
      <c r="C34" s="370" t="s">
        <v>427</v>
      </c>
      <c r="D34" s="370"/>
      <c r="E34" s="299">
        <v>0</v>
      </c>
      <c r="F34" s="334"/>
      <c r="G34" s="129"/>
      <c r="H34" s="129"/>
      <c r="I34" s="129"/>
      <c r="J34" s="129"/>
    </row>
    <row r="35" spans="1:10" x14ac:dyDescent="0.2">
      <c r="A35" s="129"/>
      <c r="B35" s="129"/>
      <c r="C35" s="134"/>
      <c r="D35" s="129"/>
      <c r="E35" s="129"/>
      <c r="F35" s="334"/>
      <c r="G35" s="129"/>
      <c r="H35" s="129"/>
      <c r="I35" s="129"/>
      <c r="J35" s="129"/>
    </row>
    <row r="36" spans="1:10" x14ac:dyDescent="0.2">
      <c r="A36" s="129"/>
      <c r="B36" s="129"/>
      <c r="C36" s="134"/>
      <c r="D36" s="129"/>
      <c r="E36" s="129"/>
      <c r="F36" s="334"/>
      <c r="G36" s="129"/>
      <c r="H36" s="129"/>
      <c r="I36" s="129"/>
      <c r="J36" s="129"/>
    </row>
    <row r="37" spans="1:10" x14ac:dyDescent="0.2">
      <c r="A37" s="129"/>
      <c r="B37" s="129"/>
      <c r="C37" s="29"/>
      <c r="D37" s="129"/>
      <c r="E37" s="129"/>
      <c r="F37" s="334"/>
      <c r="G37" s="129"/>
      <c r="H37" s="129"/>
      <c r="I37" s="129"/>
      <c r="J37" s="129"/>
    </row>
    <row r="38" spans="1:10" x14ac:dyDescent="0.2">
      <c r="A38" s="129"/>
      <c r="B38" s="129"/>
      <c r="C38" s="134"/>
      <c r="D38" s="129"/>
      <c r="E38" s="129"/>
      <c r="F38" s="334"/>
      <c r="G38" s="129"/>
      <c r="H38" s="129"/>
      <c r="I38" s="129"/>
      <c r="J38" s="129"/>
    </row>
    <row r="39" spans="1:10" x14ac:dyDescent="0.2">
      <c r="A39" s="129"/>
      <c r="B39" s="129"/>
      <c r="C39" s="134"/>
      <c r="D39" s="129"/>
      <c r="E39" s="129"/>
      <c r="F39" s="334"/>
      <c r="G39" s="129"/>
      <c r="H39" s="129"/>
      <c r="I39" s="131"/>
      <c r="J39" s="131"/>
    </row>
    <row r="40" spans="1:10" ht="10.8" thickBot="1" x14ac:dyDescent="0.25">
      <c r="A40" s="129"/>
      <c r="B40" s="129"/>
      <c r="C40" s="134"/>
      <c r="D40" s="129"/>
      <c r="E40" s="129"/>
      <c r="F40" s="334"/>
      <c r="G40" s="129"/>
      <c r="H40" s="129"/>
      <c r="I40" s="131"/>
      <c r="J40" s="131"/>
    </row>
  </sheetData>
  <mergeCells count="15">
    <mergeCell ref="C32:D32"/>
    <mergeCell ref="C33:D33"/>
    <mergeCell ref="C34:D34"/>
    <mergeCell ref="C3:E3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  <mergeCell ref="C26:D26"/>
  </mergeCells>
  <hyperlinks>
    <hyperlink ref="A1" location="MAIN!A4" display="MAIN" xr:uid="{00000000-0004-0000-1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>
    <tabColor theme="8" tint="0.79985961485641044"/>
  </sheetPr>
  <dimension ref="A1:N102"/>
  <sheetViews>
    <sheetView workbookViewId="0">
      <pane xSplit="2" ySplit="5" topLeftCell="C6" activePane="bottomRight" state="frozen"/>
      <selection activeCell="C14" sqref="C14"/>
      <selection pane="topRight" activeCell="C14" sqref="C14"/>
      <selection pane="bottomLeft" activeCell="C14" sqref="C14"/>
      <selection pane="bottomRight" activeCell="C6" sqref="C6"/>
    </sheetView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344" customWidth="1"/>
    <col min="4" max="4" width="7.7109375" style="207" hidden="1" customWidth="1"/>
    <col min="5" max="6" width="16.7109375" style="207" customWidth="1"/>
  </cols>
  <sheetData>
    <row r="1" spans="1:14" ht="18.75" customHeight="1" thickBot="1" x14ac:dyDescent="0.25">
      <c r="A1" s="120" t="s">
        <v>55</v>
      </c>
      <c r="C1" s="342"/>
      <c r="D1" s="205"/>
      <c r="E1" s="205"/>
      <c r="F1" s="205"/>
      <c r="G1" s="121"/>
      <c r="H1" s="121"/>
      <c r="I1" s="121"/>
      <c r="J1" s="121"/>
      <c r="K1" s="121"/>
      <c r="L1" s="121"/>
      <c r="M1" s="121"/>
      <c r="N1" s="121"/>
    </row>
    <row r="2" spans="1:14" x14ac:dyDescent="0.2">
      <c r="A2" s="121"/>
      <c r="B2" s="121"/>
      <c r="C2" s="343" t="s">
        <v>506</v>
      </c>
      <c r="D2" s="205"/>
      <c r="E2" s="205"/>
      <c r="F2" s="205"/>
      <c r="G2" s="121"/>
      <c r="H2" s="121"/>
      <c r="I2" s="121"/>
      <c r="J2" s="121"/>
      <c r="K2" s="121"/>
      <c r="L2" s="121"/>
      <c r="M2" s="121"/>
      <c r="N2" s="121"/>
    </row>
    <row r="3" spans="1:14" x14ac:dyDescent="0.2">
      <c r="A3" s="121"/>
      <c r="B3" s="121"/>
      <c r="C3" s="342"/>
      <c r="D3" s="205"/>
      <c r="E3" s="205"/>
      <c r="F3" s="205"/>
      <c r="G3" s="121"/>
      <c r="H3" s="121"/>
      <c r="I3" s="121"/>
      <c r="J3" s="121"/>
      <c r="K3" s="121"/>
      <c r="L3" s="121"/>
      <c r="M3" s="121"/>
      <c r="N3" s="121"/>
    </row>
    <row r="4" spans="1:14" x14ac:dyDescent="0.2">
      <c r="A4" s="121"/>
      <c r="B4" s="121"/>
      <c r="C4" s="342"/>
      <c r="D4" s="205"/>
      <c r="E4" s="205"/>
      <c r="F4" s="205"/>
      <c r="G4" s="121"/>
      <c r="H4" s="121"/>
      <c r="I4" s="121"/>
      <c r="J4" s="121"/>
      <c r="K4" s="121"/>
      <c r="L4" s="121"/>
      <c r="M4" s="121"/>
      <c r="N4" s="121"/>
    </row>
    <row r="5" spans="1:14" ht="31.2" thickBot="1" x14ac:dyDescent="0.25">
      <c r="A5" s="121"/>
      <c r="B5" s="121"/>
      <c r="C5" s="122" t="s">
        <v>507</v>
      </c>
      <c r="D5" s="123"/>
      <c r="E5" s="374"/>
      <c r="F5" s="374"/>
      <c r="G5" s="121"/>
      <c r="H5" s="121"/>
      <c r="I5" s="121"/>
      <c r="J5" s="121"/>
      <c r="K5" s="121"/>
      <c r="L5" s="121"/>
      <c r="M5" s="121"/>
      <c r="N5" s="121"/>
    </row>
    <row r="6" spans="1:14" ht="4.95" customHeight="1" x14ac:dyDescent="0.2">
      <c r="A6" s="121"/>
      <c r="B6" s="121"/>
      <c r="C6" s="124"/>
      <c r="D6" s="125"/>
      <c r="E6" s="206"/>
      <c r="F6" s="206"/>
      <c r="G6" s="121"/>
      <c r="H6" s="121"/>
      <c r="I6" s="121"/>
      <c r="J6" s="121"/>
      <c r="K6" s="121"/>
      <c r="L6" s="121"/>
      <c r="M6" s="121"/>
      <c r="N6" s="121"/>
    </row>
    <row r="7" spans="1:14" x14ac:dyDescent="0.2">
      <c r="A7" s="121"/>
      <c r="B7" s="121"/>
      <c r="C7" s="375" t="s">
        <v>411</v>
      </c>
      <c r="D7" s="375"/>
      <c r="E7" s="375"/>
      <c r="F7" s="375"/>
      <c r="G7" s="121"/>
      <c r="H7" s="121"/>
      <c r="I7" s="121"/>
      <c r="J7" s="121"/>
      <c r="K7" s="121"/>
      <c r="L7" s="121"/>
      <c r="M7" s="121"/>
      <c r="N7" s="121"/>
    </row>
    <row r="8" spans="1:14" x14ac:dyDescent="0.2">
      <c r="A8" s="121"/>
      <c r="B8" s="121"/>
      <c r="C8" s="124"/>
      <c r="D8" s="125"/>
      <c r="E8" s="206"/>
      <c r="F8" s="206"/>
      <c r="G8" s="121"/>
      <c r="H8" s="121"/>
      <c r="I8" s="121"/>
      <c r="J8" s="121"/>
      <c r="K8" s="121"/>
      <c r="L8" s="121"/>
      <c r="M8" s="121"/>
      <c r="N8" s="121"/>
    </row>
    <row r="9" spans="1:14" hidden="1" x14ac:dyDescent="0.2">
      <c r="A9" s="121"/>
      <c r="B9" s="121"/>
      <c r="C9" s="124"/>
      <c r="E9" s="126" t="s">
        <v>196</v>
      </c>
      <c r="F9" s="206"/>
      <c r="G9" s="121"/>
      <c r="H9" s="121"/>
      <c r="I9" s="121"/>
      <c r="J9" s="121"/>
      <c r="K9" s="121"/>
      <c r="L9" s="121"/>
      <c r="M9" s="121"/>
      <c r="N9" s="121"/>
    </row>
    <row r="10" spans="1:14" ht="12.6" x14ac:dyDescent="0.3">
      <c r="A10" s="121"/>
      <c r="B10" s="121"/>
      <c r="C10" s="251" t="s">
        <v>350</v>
      </c>
      <c r="D10" s="252" t="s">
        <v>203</v>
      </c>
      <c r="E10" s="253">
        <v>725802</v>
      </c>
      <c r="F10" s="206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">
      <c r="A11" s="121"/>
      <c r="B11" s="121"/>
      <c r="C11" s="124"/>
      <c r="D11" s="125"/>
      <c r="E11" s="206"/>
      <c r="F11" s="206"/>
      <c r="G11" s="121"/>
      <c r="H11" s="121"/>
      <c r="I11" s="121"/>
      <c r="J11" s="121"/>
      <c r="K11" s="121"/>
      <c r="L11" s="121"/>
      <c r="M11" s="121"/>
      <c r="N11" s="121"/>
    </row>
    <row r="12" spans="1:14" ht="51" x14ac:dyDescent="0.2">
      <c r="A12" s="121"/>
      <c r="B12" s="121"/>
      <c r="C12" s="127"/>
      <c r="D12" s="127"/>
      <c r="E12" s="128" t="s">
        <v>409</v>
      </c>
      <c r="F12" s="128" t="s">
        <v>295</v>
      </c>
      <c r="G12" s="121"/>
      <c r="H12" s="121"/>
      <c r="I12" s="121"/>
      <c r="J12" s="121"/>
      <c r="K12" s="121"/>
      <c r="L12" s="121"/>
      <c r="M12" s="121"/>
      <c r="N12" s="121"/>
    </row>
    <row r="13" spans="1:14" hidden="1" x14ac:dyDescent="0.2">
      <c r="A13" s="121"/>
      <c r="B13" s="121"/>
      <c r="C13" s="208"/>
      <c r="D13" s="209" t="s">
        <v>267</v>
      </c>
      <c r="E13" s="210" t="s">
        <v>197</v>
      </c>
      <c r="F13" s="210" t="s">
        <v>198</v>
      </c>
      <c r="G13" s="121"/>
      <c r="H13" s="121"/>
      <c r="I13" s="121"/>
      <c r="J13" s="121"/>
      <c r="K13" s="121"/>
      <c r="L13" s="121"/>
      <c r="M13" s="121"/>
      <c r="N13" s="121"/>
    </row>
    <row r="14" spans="1:14" x14ac:dyDescent="0.2">
      <c r="A14" s="121"/>
      <c r="B14" s="121"/>
      <c r="C14" s="211" t="s">
        <v>296</v>
      </c>
      <c r="D14" s="212" t="s">
        <v>204</v>
      </c>
      <c r="E14" s="196">
        <v>0</v>
      </c>
      <c r="F14" s="196">
        <v>0</v>
      </c>
      <c r="G14" s="121"/>
      <c r="H14" s="121"/>
      <c r="I14" s="121"/>
      <c r="J14" s="121"/>
      <c r="K14" s="121"/>
      <c r="L14" s="121"/>
      <c r="M14" s="121"/>
      <c r="N14" s="121"/>
    </row>
    <row r="15" spans="1:14" x14ac:dyDescent="0.2">
      <c r="A15" s="121"/>
      <c r="B15" s="121"/>
      <c r="C15" s="213" t="s">
        <v>297</v>
      </c>
      <c r="D15" s="214" t="s">
        <v>58</v>
      </c>
      <c r="E15" s="152">
        <v>10924</v>
      </c>
      <c r="F15" s="152">
        <v>9684</v>
      </c>
      <c r="G15" s="121"/>
      <c r="H15" s="121"/>
      <c r="I15" s="121"/>
      <c r="J15" s="121"/>
      <c r="K15" s="121"/>
      <c r="L15" s="121"/>
      <c r="M15" s="121"/>
      <c r="N15" s="121"/>
    </row>
    <row r="16" spans="1:14" x14ac:dyDescent="0.2">
      <c r="A16" s="121"/>
      <c r="B16" s="121"/>
      <c r="C16" s="213" t="s">
        <v>298</v>
      </c>
      <c r="D16" s="214" t="s">
        <v>60</v>
      </c>
      <c r="E16" s="152">
        <v>6040</v>
      </c>
      <c r="F16" s="152">
        <v>97</v>
      </c>
      <c r="G16" s="121"/>
      <c r="H16" s="121"/>
      <c r="I16" s="121"/>
      <c r="J16" s="121"/>
      <c r="K16" s="121"/>
      <c r="L16" s="121"/>
      <c r="M16" s="121"/>
      <c r="N16" s="121"/>
    </row>
    <row r="17" spans="1:14" x14ac:dyDescent="0.2">
      <c r="A17" s="121"/>
      <c r="B17" s="121"/>
      <c r="C17" s="213" t="s">
        <v>299</v>
      </c>
      <c r="D17" s="214" t="s">
        <v>62</v>
      </c>
      <c r="E17" s="152">
        <v>116207</v>
      </c>
      <c r="F17" s="152">
        <v>77256</v>
      </c>
      <c r="G17" s="121"/>
      <c r="H17" s="121"/>
      <c r="I17" s="121"/>
      <c r="J17" s="121"/>
      <c r="K17" s="121"/>
      <c r="L17" s="121"/>
      <c r="M17" s="121"/>
      <c r="N17" s="121"/>
    </row>
    <row r="18" spans="1:14" x14ac:dyDescent="0.2">
      <c r="A18" s="121"/>
      <c r="B18" s="121"/>
      <c r="C18" s="213" t="s">
        <v>300</v>
      </c>
      <c r="D18" s="214" t="s">
        <v>64</v>
      </c>
      <c r="E18" s="152">
        <v>0</v>
      </c>
      <c r="F18" s="152">
        <v>0</v>
      </c>
      <c r="G18" s="121"/>
      <c r="H18" s="121"/>
      <c r="I18" s="121"/>
      <c r="J18" s="121"/>
      <c r="K18" s="121"/>
      <c r="L18" s="121"/>
      <c r="M18" s="121"/>
      <c r="N18" s="121"/>
    </row>
    <row r="19" spans="1:14" x14ac:dyDescent="0.2">
      <c r="A19" s="121"/>
      <c r="B19" s="121"/>
      <c r="C19" s="213" t="s">
        <v>301</v>
      </c>
      <c r="D19" s="214" t="s">
        <v>66</v>
      </c>
      <c r="E19" s="152">
        <v>188668</v>
      </c>
      <c r="F19" s="152">
        <v>96231</v>
      </c>
      <c r="G19" s="121"/>
      <c r="H19" s="121"/>
      <c r="I19" s="121"/>
      <c r="J19" s="121"/>
      <c r="K19" s="121"/>
      <c r="L19" s="121"/>
      <c r="M19" s="121"/>
      <c r="N19" s="121"/>
    </row>
    <row r="20" spans="1:14" x14ac:dyDescent="0.2">
      <c r="A20" s="121"/>
      <c r="B20" s="121"/>
      <c r="C20" s="213" t="s">
        <v>302</v>
      </c>
      <c r="D20" s="214" t="s">
        <v>68</v>
      </c>
      <c r="E20" s="152">
        <v>513372</v>
      </c>
      <c r="F20" s="152">
        <v>432958</v>
      </c>
      <c r="G20" s="121"/>
      <c r="H20" s="121"/>
      <c r="I20" s="121"/>
      <c r="J20" s="121"/>
      <c r="K20" s="121"/>
      <c r="L20" s="121"/>
      <c r="M20" s="121"/>
      <c r="N20" s="121"/>
    </row>
    <row r="21" spans="1:14" x14ac:dyDescent="0.2">
      <c r="A21" s="121"/>
      <c r="B21" s="121"/>
      <c r="C21" s="213" t="s">
        <v>303</v>
      </c>
      <c r="D21" s="214" t="s">
        <v>70</v>
      </c>
      <c r="E21" s="152">
        <v>426582</v>
      </c>
      <c r="F21" s="152">
        <v>100513</v>
      </c>
      <c r="G21" s="121"/>
      <c r="H21" s="121"/>
      <c r="I21" s="121"/>
      <c r="J21" s="121"/>
      <c r="K21" s="121"/>
      <c r="L21" s="121"/>
      <c r="M21" s="121"/>
      <c r="N21" s="121"/>
    </row>
    <row r="22" spans="1:14" x14ac:dyDescent="0.2">
      <c r="A22" s="121"/>
      <c r="B22" s="121"/>
      <c r="C22" s="213" t="s">
        <v>304</v>
      </c>
      <c r="D22" s="214" t="s">
        <v>72</v>
      </c>
      <c r="E22" s="152">
        <v>91949</v>
      </c>
      <c r="F22" s="152">
        <v>83086</v>
      </c>
      <c r="G22" s="121"/>
      <c r="H22" s="121"/>
      <c r="I22" s="121"/>
      <c r="J22" s="121"/>
      <c r="K22" s="121"/>
      <c r="L22" s="121"/>
      <c r="M22" s="121"/>
      <c r="N22" s="121"/>
    </row>
    <row r="23" spans="1:14" x14ac:dyDescent="0.2">
      <c r="A23" s="121"/>
      <c r="B23" s="121"/>
      <c r="C23" s="213" t="s">
        <v>305</v>
      </c>
      <c r="D23" s="214" t="s">
        <v>74</v>
      </c>
      <c r="E23" s="152">
        <v>0</v>
      </c>
      <c r="F23" s="152">
        <v>0</v>
      </c>
      <c r="G23" s="121"/>
      <c r="H23" s="121"/>
      <c r="I23" s="121"/>
      <c r="J23" s="121"/>
      <c r="K23" s="121"/>
      <c r="L23" s="121"/>
      <c r="M23" s="121"/>
      <c r="N23" s="121"/>
    </row>
    <row r="24" spans="1:14" x14ac:dyDescent="0.2">
      <c r="A24" s="121"/>
      <c r="B24" s="121"/>
      <c r="C24" s="213" t="s">
        <v>306</v>
      </c>
      <c r="D24" s="214" t="s">
        <v>76</v>
      </c>
      <c r="E24" s="152">
        <v>0</v>
      </c>
      <c r="F24" s="152">
        <v>0</v>
      </c>
      <c r="G24" s="121"/>
      <c r="H24" s="121"/>
      <c r="I24" s="121"/>
      <c r="J24" s="121"/>
      <c r="K24" s="121"/>
      <c r="L24" s="121"/>
      <c r="M24" s="121"/>
      <c r="N24" s="121"/>
    </row>
    <row r="25" spans="1:14" x14ac:dyDescent="0.2">
      <c r="A25" s="121"/>
      <c r="B25" s="121"/>
      <c r="C25" s="213" t="s">
        <v>307</v>
      </c>
      <c r="D25" s="214" t="s">
        <v>78</v>
      </c>
      <c r="E25" s="152">
        <v>37097</v>
      </c>
      <c r="F25" s="152">
        <v>37192</v>
      </c>
      <c r="G25" s="121"/>
      <c r="H25" s="121"/>
      <c r="I25" s="121"/>
      <c r="J25" s="121"/>
      <c r="K25" s="121"/>
      <c r="L25" s="121"/>
      <c r="M25" s="121"/>
      <c r="N25" s="121"/>
    </row>
    <row r="26" spans="1:14" x14ac:dyDescent="0.2">
      <c r="A26" s="121"/>
      <c r="B26" s="121"/>
      <c r="C26" s="213" t="s">
        <v>308</v>
      </c>
      <c r="D26" s="214" t="s">
        <v>79</v>
      </c>
      <c r="E26" s="152">
        <v>14907</v>
      </c>
      <c r="F26" s="152">
        <v>3919</v>
      </c>
      <c r="G26" s="121"/>
      <c r="H26" s="121"/>
      <c r="I26" s="121"/>
      <c r="J26" s="121"/>
      <c r="K26" s="121"/>
      <c r="L26" s="121"/>
      <c r="M26" s="121"/>
      <c r="N26" s="121"/>
    </row>
    <row r="27" spans="1:14" x14ac:dyDescent="0.2">
      <c r="A27" s="121"/>
      <c r="B27" s="121"/>
      <c r="C27" s="213" t="s">
        <v>293</v>
      </c>
      <c r="D27" s="214" t="s">
        <v>80</v>
      </c>
      <c r="E27" s="152">
        <v>1880028</v>
      </c>
      <c r="F27" s="152">
        <v>148597</v>
      </c>
      <c r="G27" s="121"/>
      <c r="H27" s="121"/>
      <c r="I27" s="121"/>
      <c r="J27" s="121"/>
      <c r="K27" s="121"/>
      <c r="L27" s="121"/>
      <c r="M27" s="121"/>
      <c r="N27" s="121"/>
    </row>
    <row r="28" spans="1:14" x14ac:dyDescent="0.2">
      <c r="A28" s="121"/>
      <c r="B28" s="121"/>
      <c r="C28" s="213" t="s">
        <v>309</v>
      </c>
      <c r="D28" s="214" t="s">
        <v>82</v>
      </c>
      <c r="E28" s="152">
        <v>53538</v>
      </c>
      <c r="F28" s="152">
        <v>25845</v>
      </c>
      <c r="G28" s="121"/>
      <c r="H28" s="121"/>
      <c r="I28" s="121"/>
      <c r="J28" s="121"/>
      <c r="K28" s="121"/>
      <c r="L28" s="121"/>
      <c r="M28" s="121"/>
      <c r="N28" s="121"/>
    </row>
    <row r="29" spans="1:14" x14ac:dyDescent="0.2">
      <c r="A29" s="121"/>
      <c r="B29" s="121"/>
      <c r="C29" s="215" t="s">
        <v>294</v>
      </c>
      <c r="D29" s="216" t="s">
        <v>84</v>
      </c>
      <c r="E29" s="217">
        <v>362669</v>
      </c>
      <c r="F29" s="217">
        <v>249572</v>
      </c>
      <c r="G29" s="121"/>
      <c r="H29" s="121"/>
      <c r="I29" s="121"/>
      <c r="J29" s="121"/>
      <c r="K29" s="121"/>
      <c r="L29" s="121"/>
      <c r="M29" s="121"/>
      <c r="N29" s="121"/>
    </row>
    <row r="30" spans="1:14" x14ac:dyDescent="0.2">
      <c r="A30" s="121"/>
      <c r="B30" s="121"/>
      <c r="C30" s="342"/>
      <c r="D30" s="205"/>
      <c r="E30" s="205"/>
      <c r="F30" s="205"/>
      <c r="G30" s="121"/>
      <c r="H30" s="121"/>
      <c r="I30" s="121"/>
      <c r="J30" s="121"/>
      <c r="K30" s="121"/>
      <c r="L30" s="121"/>
      <c r="M30" s="121"/>
      <c r="N30" s="121"/>
    </row>
    <row r="31" spans="1:14" x14ac:dyDescent="0.2">
      <c r="A31" s="121"/>
      <c r="B31" s="121"/>
      <c r="C31" s="375" t="s">
        <v>310</v>
      </c>
      <c r="D31" s="375"/>
      <c r="E31" s="375"/>
      <c r="F31" s="375"/>
      <c r="G31" s="121"/>
      <c r="H31" s="121"/>
      <c r="I31" s="121"/>
      <c r="J31" s="121"/>
      <c r="K31" s="121"/>
      <c r="L31" s="121"/>
      <c r="M31" s="121"/>
      <c r="N31" s="121"/>
    </row>
    <row r="32" spans="1:14" x14ac:dyDescent="0.2">
      <c r="A32" s="121"/>
      <c r="B32" s="121"/>
      <c r="C32" s="342"/>
      <c r="D32" s="205"/>
      <c r="E32" s="205"/>
      <c r="F32" s="205"/>
      <c r="G32" s="121"/>
      <c r="H32" s="121"/>
      <c r="I32" s="121"/>
      <c r="J32" s="121"/>
      <c r="K32" s="121"/>
      <c r="L32" s="121"/>
      <c r="M32" s="121"/>
      <c r="N32" s="121"/>
    </row>
    <row r="33" spans="1:14" hidden="1" x14ac:dyDescent="0.2">
      <c r="A33" s="121"/>
      <c r="B33" s="121"/>
      <c r="C33" s="124"/>
      <c r="E33" s="126" t="s">
        <v>199</v>
      </c>
      <c r="F33" s="205"/>
      <c r="G33" s="121"/>
      <c r="H33" s="121"/>
      <c r="I33" s="121"/>
      <c r="J33" s="121"/>
      <c r="K33" s="121"/>
      <c r="L33" s="121"/>
      <c r="M33" s="121"/>
      <c r="N33" s="121"/>
    </row>
    <row r="34" spans="1:14" ht="12.6" x14ac:dyDescent="0.3">
      <c r="A34" s="121"/>
      <c r="B34" s="121"/>
      <c r="C34" s="251" t="s">
        <v>351</v>
      </c>
      <c r="D34" s="252" t="s">
        <v>90</v>
      </c>
      <c r="E34" s="253">
        <v>0</v>
      </c>
      <c r="F34" s="205"/>
      <c r="G34" s="121"/>
      <c r="H34" s="121"/>
      <c r="I34" s="121"/>
      <c r="J34" s="121"/>
      <c r="K34" s="121"/>
      <c r="L34" s="121"/>
      <c r="M34" s="121"/>
      <c r="N34" s="121"/>
    </row>
    <row r="35" spans="1:14" x14ac:dyDescent="0.2">
      <c r="A35" s="121"/>
      <c r="B35" s="121"/>
      <c r="C35" s="342"/>
      <c r="D35" s="205"/>
      <c r="E35" s="205"/>
      <c r="F35" s="205"/>
      <c r="G35" s="121"/>
      <c r="H35" s="121"/>
      <c r="I35" s="121"/>
      <c r="J35" s="121"/>
      <c r="K35" s="121"/>
      <c r="L35" s="121"/>
      <c r="M35" s="121"/>
      <c r="N35" s="121"/>
    </row>
    <row r="36" spans="1:14" ht="51" x14ac:dyDescent="0.2">
      <c r="A36" s="121"/>
      <c r="B36" s="121"/>
      <c r="C36" s="127"/>
      <c r="D36" s="127"/>
      <c r="E36" s="128" t="s">
        <v>409</v>
      </c>
      <c r="F36" s="128" t="s">
        <v>311</v>
      </c>
      <c r="G36" s="121"/>
      <c r="H36" s="121"/>
      <c r="I36" s="121"/>
      <c r="J36" s="121"/>
      <c r="K36" s="121"/>
      <c r="L36" s="121"/>
      <c r="M36" s="121"/>
      <c r="N36" s="121"/>
    </row>
    <row r="37" spans="1:14" hidden="1" x14ac:dyDescent="0.2">
      <c r="A37" s="121"/>
      <c r="B37" s="121"/>
      <c r="C37" s="208"/>
      <c r="D37" s="209" t="s">
        <v>267</v>
      </c>
      <c r="E37" s="210" t="s">
        <v>200</v>
      </c>
      <c r="F37" s="210" t="s">
        <v>229</v>
      </c>
      <c r="G37" s="121"/>
      <c r="H37" s="121"/>
      <c r="I37" s="121"/>
      <c r="J37" s="121"/>
      <c r="K37" s="121"/>
      <c r="L37" s="121"/>
      <c r="M37" s="121"/>
      <c r="N37" s="121"/>
    </row>
    <row r="38" spans="1:14" x14ac:dyDescent="0.2">
      <c r="A38" s="121"/>
      <c r="B38" s="121"/>
      <c r="C38" s="211" t="s">
        <v>312</v>
      </c>
      <c r="D38" s="212" t="s">
        <v>92</v>
      </c>
      <c r="E38" s="196">
        <v>0</v>
      </c>
      <c r="F38" s="248"/>
      <c r="G38" s="121"/>
      <c r="H38" s="121"/>
      <c r="I38" s="121"/>
      <c r="J38" s="121"/>
      <c r="K38" s="121"/>
      <c r="L38" s="121"/>
      <c r="M38" s="121"/>
      <c r="N38" s="121"/>
    </row>
    <row r="39" spans="1:14" x14ac:dyDescent="0.2">
      <c r="A39" s="121"/>
      <c r="B39" s="121"/>
      <c r="C39" s="213" t="s">
        <v>313</v>
      </c>
      <c r="D39" s="214" t="s">
        <v>94</v>
      </c>
      <c r="E39" s="152">
        <v>0</v>
      </c>
      <c r="F39" s="249"/>
      <c r="G39" s="121"/>
      <c r="H39" s="121"/>
      <c r="I39" s="121"/>
      <c r="J39" s="121"/>
      <c r="K39" s="121"/>
      <c r="L39" s="121"/>
      <c r="M39" s="121"/>
      <c r="N39" s="121"/>
    </row>
    <row r="40" spans="1:14" x14ac:dyDescent="0.2">
      <c r="A40" s="121"/>
      <c r="B40" s="121"/>
      <c r="C40" s="213" t="s">
        <v>314</v>
      </c>
      <c r="D40" s="214" t="s">
        <v>96</v>
      </c>
      <c r="E40" s="152">
        <v>0</v>
      </c>
      <c r="F40" s="249"/>
      <c r="G40" s="121"/>
      <c r="H40" s="121"/>
      <c r="I40" s="121"/>
      <c r="J40" s="121"/>
      <c r="K40" s="121"/>
      <c r="L40" s="121"/>
      <c r="M40" s="121"/>
      <c r="N40" s="121"/>
    </row>
    <row r="41" spans="1:14" x14ac:dyDescent="0.2">
      <c r="A41" s="121"/>
      <c r="B41" s="121"/>
      <c r="C41" s="213" t="s">
        <v>315</v>
      </c>
      <c r="D41" s="214" t="s">
        <v>98</v>
      </c>
      <c r="E41" s="152">
        <v>0</v>
      </c>
      <c r="F41" s="249"/>
      <c r="G41" s="121"/>
      <c r="H41" s="121"/>
      <c r="I41" s="121"/>
      <c r="J41" s="121"/>
      <c r="K41" s="121"/>
      <c r="L41" s="121"/>
      <c r="M41" s="121"/>
      <c r="N41" s="121"/>
    </row>
    <row r="42" spans="1:14" x14ac:dyDescent="0.2">
      <c r="A42" s="121"/>
      <c r="B42" s="121"/>
      <c r="C42" s="215" t="s">
        <v>316</v>
      </c>
      <c r="D42" s="216" t="s">
        <v>100</v>
      </c>
      <c r="E42" s="250"/>
      <c r="F42" s="217">
        <v>0</v>
      </c>
      <c r="G42" s="121"/>
      <c r="H42" s="121"/>
      <c r="I42" s="121"/>
      <c r="J42" s="121"/>
      <c r="K42" s="121"/>
      <c r="L42" s="121"/>
      <c r="M42" s="121"/>
      <c r="N42" s="121"/>
    </row>
    <row r="43" spans="1:14" x14ac:dyDescent="0.2">
      <c r="A43" s="121"/>
      <c r="B43" s="121"/>
      <c r="C43" s="342"/>
      <c r="D43" s="205"/>
      <c r="E43" s="205"/>
      <c r="F43" s="205"/>
      <c r="G43" s="121"/>
      <c r="H43" s="121"/>
      <c r="I43" s="121"/>
      <c r="J43" s="121"/>
      <c r="K43" s="121"/>
      <c r="L43" s="121"/>
      <c r="M43" s="121"/>
      <c r="N43" s="121"/>
    </row>
    <row r="44" spans="1:14" x14ac:dyDescent="0.2">
      <c r="A44" s="121"/>
      <c r="B44" s="121"/>
      <c r="C44" s="375" t="s">
        <v>317</v>
      </c>
      <c r="D44" s="375"/>
      <c r="E44" s="375"/>
      <c r="F44" s="375"/>
      <c r="G44" s="121"/>
      <c r="H44" s="121"/>
      <c r="I44" s="121"/>
      <c r="J44" s="121"/>
      <c r="K44" s="121"/>
      <c r="L44" s="121"/>
      <c r="M44" s="121"/>
      <c r="N44" s="121"/>
    </row>
    <row r="45" spans="1:14" hidden="1" x14ac:dyDescent="0.2">
      <c r="A45" s="121"/>
      <c r="B45" s="121"/>
      <c r="C45" s="208"/>
      <c r="D45" s="209" t="s">
        <v>267</v>
      </c>
      <c r="E45" s="210" t="s">
        <v>242</v>
      </c>
      <c r="F45" s="205"/>
      <c r="G45" s="121"/>
      <c r="H45" s="121"/>
      <c r="I45" s="121"/>
      <c r="J45" s="121"/>
      <c r="K45" s="121"/>
      <c r="L45" s="121"/>
      <c r="M45" s="121"/>
      <c r="N45" s="121"/>
    </row>
    <row r="46" spans="1:14" x14ac:dyDescent="0.2">
      <c r="A46" s="121"/>
      <c r="B46" s="121"/>
      <c r="C46" s="211" t="s">
        <v>318</v>
      </c>
      <c r="D46" s="212" t="s">
        <v>107</v>
      </c>
      <c r="E46" s="196">
        <v>725802</v>
      </c>
      <c r="F46" s="205"/>
      <c r="G46" s="121"/>
      <c r="H46" s="121"/>
      <c r="I46" s="121"/>
      <c r="J46" s="121"/>
      <c r="K46" s="121"/>
      <c r="L46" s="121"/>
      <c r="M46" s="121"/>
      <c r="N46" s="121"/>
    </row>
    <row r="47" spans="1:14" x14ac:dyDescent="0.2">
      <c r="A47" s="121"/>
      <c r="B47" s="121"/>
      <c r="C47" s="213" t="s">
        <v>319</v>
      </c>
      <c r="D47" s="214" t="s">
        <v>109</v>
      </c>
      <c r="E47" s="152">
        <v>1433446</v>
      </c>
      <c r="F47" s="205"/>
      <c r="G47" s="121"/>
      <c r="H47" s="121"/>
      <c r="I47" s="121"/>
      <c r="J47" s="121"/>
      <c r="K47" s="121"/>
      <c r="L47" s="121"/>
      <c r="M47" s="121"/>
      <c r="N47" s="121"/>
    </row>
    <row r="48" spans="1:14" x14ac:dyDescent="0.2">
      <c r="A48" s="121"/>
      <c r="B48" s="121"/>
      <c r="C48" s="213" t="s">
        <v>320</v>
      </c>
      <c r="D48" s="214" t="s">
        <v>111</v>
      </c>
      <c r="E48" s="152">
        <v>645051</v>
      </c>
      <c r="F48" s="205"/>
      <c r="G48" s="121"/>
      <c r="H48" s="121"/>
      <c r="I48" s="121"/>
      <c r="J48" s="121"/>
      <c r="K48" s="121"/>
      <c r="L48" s="121"/>
      <c r="M48" s="121"/>
      <c r="N48" s="121"/>
    </row>
    <row r="49" spans="1:14" x14ac:dyDescent="0.2">
      <c r="A49" s="121"/>
      <c r="B49" s="121"/>
      <c r="C49" s="213" t="s">
        <v>321</v>
      </c>
      <c r="D49" s="214" t="s">
        <v>113</v>
      </c>
      <c r="E49" s="152">
        <v>358362</v>
      </c>
      <c r="F49" s="205"/>
      <c r="G49" s="121"/>
      <c r="H49" s="121"/>
      <c r="I49" s="121"/>
      <c r="J49" s="121"/>
      <c r="K49" s="121"/>
      <c r="L49" s="121"/>
      <c r="M49" s="121"/>
      <c r="N49" s="121"/>
    </row>
    <row r="50" spans="1:14" x14ac:dyDescent="0.2">
      <c r="A50" s="121"/>
      <c r="B50" s="121"/>
      <c r="C50" s="213" t="s">
        <v>322</v>
      </c>
      <c r="D50" s="214" t="s">
        <v>115</v>
      </c>
      <c r="E50" s="152">
        <v>645051</v>
      </c>
      <c r="F50" s="205"/>
      <c r="G50" s="121"/>
      <c r="H50" s="121"/>
      <c r="I50" s="121"/>
      <c r="J50" s="121"/>
      <c r="K50" s="121"/>
      <c r="L50" s="121"/>
      <c r="M50" s="121"/>
      <c r="N50" s="121"/>
    </row>
    <row r="51" spans="1:14" x14ac:dyDescent="0.2">
      <c r="A51" s="121"/>
      <c r="B51" s="121"/>
      <c r="C51" s="215" t="s">
        <v>323</v>
      </c>
      <c r="D51" s="216" t="s">
        <v>117</v>
      </c>
      <c r="E51" s="217">
        <v>3600</v>
      </c>
      <c r="F51" s="205"/>
      <c r="G51" s="121"/>
      <c r="H51" s="121"/>
      <c r="I51" s="121"/>
      <c r="J51" s="121"/>
      <c r="K51" s="121"/>
      <c r="L51" s="121"/>
      <c r="M51" s="121"/>
      <c r="N51" s="121"/>
    </row>
    <row r="52" spans="1:14" hidden="1" x14ac:dyDescent="0.2">
      <c r="A52" s="121"/>
      <c r="B52" s="121"/>
      <c r="C52" s="218"/>
      <c r="D52" s="219"/>
      <c r="E52" s="220">
        <v>0</v>
      </c>
      <c r="F52" s="205"/>
      <c r="G52" s="121"/>
      <c r="H52" s="121"/>
      <c r="I52" s="121"/>
      <c r="J52" s="121"/>
      <c r="K52" s="121"/>
      <c r="L52" s="121"/>
      <c r="M52" s="121"/>
      <c r="N52" s="121"/>
    </row>
    <row r="53" spans="1:14" ht="10.8" thickBot="1" x14ac:dyDescent="0.25">
      <c r="A53" s="121"/>
      <c r="B53" s="121"/>
      <c r="C53" s="221" t="s">
        <v>324</v>
      </c>
      <c r="D53" s="222" t="s">
        <v>127</v>
      </c>
      <c r="E53" s="161">
        <v>645051</v>
      </c>
      <c r="F53" s="205"/>
      <c r="G53" s="121"/>
      <c r="H53" s="121"/>
      <c r="I53" s="121"/>
      <c r="J53" s="121"/>
      <c r="K53" s="121"/>
      <c r="L53" s="121"/>
      <c r="M53" s="121"/>
      <c r="N53" s="121"/>
    </row>
    <row r="54" spans="1:14" x14ac:dyDescent="0.2">
      <c r="A54" s="121"/>
      <c r="B54" s="121"/>
      <c r="C54" s="342"/>
      <c r="D54" s="205"/>
      <c r="E54" s="205"/>
      <c r="F54" s="205"/>
      <c r="G54" s="121"/>
      <c r="H54" s="121"/>
      <c r="I54" s="121"/>
      <c r="J54" s="121"/>
      <c r="K54" s="121"/>
      <c r="L54" s="121"/>
      <c r="M54" s="121"/>
      <c r="N54" s="121"/>
    </row>
    <row r="55" spans="1:14" x14ac:dyDescent="0.2">
      <c r="A55" s="121"/>
      <c r="B55" s="121"/>
      <c r="C55" s="342"/>
      <c r="D55" s="205"/>
      <c r="E55" s="205"/>
      <c r="F55" s="205"/>
      <c r="G55" s="121"/>
      <c r="H55" s="121"/>
      <c r="I55" s="121"/>
      <c r="J55" s="121"/>
      <c r="K55" s="121"/>
      <c r="L55" s="121"/>
      <c r="M55" s="121"/>
      <c r="N55" s="121"/>
    </row>
    <row r="56" spans="1:14" x14ac:dyDescent="0.2">
      <c r="A56" s="121"/>
      <c r="B56" s="121"/>
      <c r="C56" s="342"/>
      <c r="D56" s="205"/>
      <c r="E56" s="205"/>
      <c r="F56" s="205"/>
      <c r="G56" s="121"/>
      <c r="H56" s="121"/>
      <c r="I56" s="121"/>
      <c r="J56" s="121"/>
      <c r="K56" s="121"/>
      <c r="L56" s="121"/>
      <c r="M56" s="121"/>
      <c r="N56" s="121"/>
    </row>
    <row r="57" spans="1:14" x14ac:dyDescent="0.2">
      <c r="A57" s="121"/>
      <c r="B57" s="121"/>
      <c r="C57" s="342"/>
      <c r="D57" s="205"/>
      <c r="E57" s="205"/>
      <c r="F57" s="205"/>
      <c r="G57" s="121"/>
      <c r="H57" s="121"/>
      <c r="I57" s="121"/>
      <c r="J57" s="121"/>
      <c r="K57" s="121"/>
      <c r="L57" s="121"/>
      <c r="M57" s="121"/>
      <c r="N57" s="121"/>
    </row>
    <row r="58" spans="1:14" x14ac:dyDescent="0.2">
      <c r="A58" s="121"/>
      <c r="B58" s="121"/>
      <c r="C58" s="342"/>
      <c r="D58" s="205"/>
      <c r="E58" s="205"/>
      <c r="F58" s="205"/>
      <c r="G58" s="121"/>
      <c r="H58" s="121"/>
      <c r="I58" s="121"/>
      <c r="J58" s="121"/>
      <c r="K58" s="121"/>
      <c r="L58" s="121"/>
      <c r="M58" s="121"/>
      <c r="N58" s="121"/>
    </row>
    <row r="59" spans="1:14" x14ac:dyDescent="0.2">
      <c r="A59" s="121"/>
      <c r="B59" s="121"/>
      <c r="C59" s="342"/>
      <c r="D59" s="205"/>
      <c r="E59" s="205"/>
      <c r="F59" s="205"/>
      <c r="G59" s="121"/>
      <c r="H59" s="121"/>
      <c r="I59" s="121"/>
      <c r="J59" s="121"/>
      <c r="K59" s="121"/>
      <c r="L59" s="121"/>
      <c r="M59" s="121"/>
      <c r="N59" s="121"/>
    </row>
    <row r="60" spans="1:14" x14ac:dyDescent="0.2">
      <c r="A60" s="121"/>
      <c r="B60" s="121"/>
      <c r="C60" s="342"/>
      <c r="D60" s="205"/>
      <c r="E60" s="205"/>
      <c r="F60" s="205"/>
      <c r="G60" s="121"/>
      <c r="H60" s="121"/>
      <c r="I60" s="121"/>
      <c r="J60" s="121"/>
      <c r="K60" s="121"/>
      <c r="L60" s="121"/>
      <c r="M60" s="121"/>
      <c r="N60" s="121"/>
    </row>
    <row r="61" spans="1:14" x14ac:dyDescent="0.2">
      <c r="A61" s="121"/>
      <c r="B61" s="121"/>
      <c r="C61" s="342"/>
      <c r="D61" s="205"/>
      <c r="E61" s="205"/>
      <c r="F61" s="205"/>
      <c r="G61" s="121"/>
      <c r="H61" s="121"/>
      <c r="I61" s="121"/>
      <c r="J61" s="121"/>
      <c r="K61" s="121"/>
      <c r="L61" s="121"/>
      <c r="M61" s="121"/>
      <c r="N61" s="121"/>
    </row>
    <row r="62" spans="1:14" x14ac:dyDescent="0.2">
      <c r="A62" s="121"/>
      <c r="B62" s="121"/>
      <c r="C62" s="342"/>
      <c r="D62" s="205"/>
      <c r="E62" s="205"/>
      <c r="F62" s="205"/>
      <c r="G62" s="121"/>
      <c r="H62" s="121"/>
      <c r="I62" s="121"/>
      <c r="J62" s="121"/>
      <c r="K62" s="121"/>
      <c r="L62" s="121"/>
      <c r="M62" s="121"/>
      <c r="N62" s="121"/>
    </row>
    <row r="63" spans="1:14" x14ac:dyDescent="0.2">
      <c r="A63" s="121"/>
      <c r="B63" s="121"/>
      <c r="C63" s="342"/>
      <c r="D63" s="205"/>
      <c r="E63" s="205"/>
      <c r="F63" s="205"/>
      <c r="G63" s="121"/>
      <c r="H63" s="121"/>
      <c r="I63" s="121"/>
      <c r="J63" s="121"/>
      <c r="K63" s="121"/>
      <c r="L63" s="121"/>
      <c r="M63" s="121"/>
      <c r="N63" s="121"/>
    </row>
    <row r="64" spans="1:14" x14ac:dyDescent="0.2">
      <c r="A64" s="121"/>
      <c r="B64" s="121"/>
      <c r="C64" s="342"/>
      <c r="D64" s="205"/>
      <c r="E64" s="205"/>
      <c r="F64" s="205"/>
      <c r="G64" s="121"/>
      <c r="H64" s="121"/>
      <c r="I64" s="121"/>
      <c r="J64" s="121"/>
      <c r="K64" s="121"/>
      <c r="L64" s="121"/>
      <c r="M64" s="121"/>
      <c r="N64" s="121"/>
    </row>
    <row r="65" spans="1:14" x14ac:dyDescent="0.2">
      <c r="A65" s="121"/>
      <c r="B65" s="121"/>
      <c r="C65" s="342"/>
      <c r="D65" s="205"/>
      <c r="E65" s="205"/>
      <c r="F65" s="205"/>
      <c r="G65" s="121"/>
      <c r="H65" s="121"/>
      <c r="I65" s="121"/>
      <c r="J65" s="121"/>
      <c r="K65" s="121"/>
      <c r="L65" s="121"/>
      <c r="M65" s="121"/>
      <c r="N65" s="121"/>
    </row>
    <row r="66" spans="1:14" x14ac:dyDescent="0.2">
      <c r="A66" s="121"/>
      <c r="B66" s="121"/>
      <c r="C66" s="342"/>
      <c r="D66" s="205"/>
      <c r="E66" s="205"/>
      <c r="F66" s="205"/>
      <c r="G66" s="121"/>
      <c r="H66" s="121"/>
      <c r="I66" s="121"/>
      <c r="J66" s="121"/>
      <c r="K66" s="121"/>
      <c r="L66" s="121"/>
      <c r="M66" s="121"/>
      <c r="N66" s="121"/>
    </row>
    <row r="67" spans="1:14" x14ac:dyDescent="0.2">
      <c r="A67" s="121"/>
      <c r="B67" s="121"/>
      <c r="C67" s="342"/>
      <c r="D67" s="205"/>
      <c r="E67" s="205"/>
      <c r="F67" s="205"/>
      <c r="G67" s="121"/>
      <c r="H67" s="121"/>
      <c r="I67" s="121"/>
      <c r="J67" s="121"/>
      <c r="K67" s="121"/>
      <c r="L67" s="121"/>
      <c r="M67" s="121"/>
      <c r="N67" s="121"/>
    </row>
    <row r="68" spans="1:14" x14ac:dyDescent="0.2">
      <c r="A68" s="121"/>
      <c r="B68" s="121"/>
      <c r="C68" s="342"/>
      <c r="D68" s="205"/>
      <c r="E68" s="205"/>
      <c r="F68" s="205"/>
      <c r="G68" s="121"/>
      <c r="H68" s="121"/>
      <c r="I68" s="121"/>
      <c r="J68" s="121"/>
      <c r="K68" s="121"/>
      <c r="L68" s="121"/>
      <c r="M68" s="121"/>
      <c r="N68" s="121"/>
    </row>
    <row r="69" spans="1:14" x14ac:dyDescent="0.2">
      <c r="A69" s="121"/>
      <c r="B69" s="121"/>
      <c r="C69" s="342"/>
      <c r="D69" s="205"/>
      <c r="E69" s="205"/>
      <c r="F69" s="205"/>
      <c r="G69" s="121"/>
      <c r="H69" s="121"/>
      <c r="I69" s="121"/>
      <c r="J69" s="121"/>
      <c r="K69" s="121"/>
      <c r="L69" s="121"/>
      <c r="M69" s="121"/>
      <c r="N69" s="121"/>
    </row>
    <row r="70" spans="1:14" x14ac:dyDescent="0.2">
      <c r="A70" s="121"/>
      <c r="B70" s="121"/>
      <c r="C70" s="342"/>
      <c r="D70" s="205"/>
      <c r="E70" s="205"/>
      <c r="F70" s="205"/>
      <c r="G70" s="121"/>
      <c r="H70" s="121"/>
      <c r="I70" s="121"/>
      <c r="J70" s="121"/>
      <c r="K70" s="121"/>
      <c r="L70" s="121"/>
      <c r="M70" s="121"/>
      <c r="N70" s="121"/>
    </row>
    <row r="71" spans="1:14" x14ac:dyDescent="0.2">
      <c r="A71" s="121"/>
      <c r="B71" s="121"/>
      <c r="C71" s="342"/>
      <c r="D71" s="205"/>
      <c r="E71" s="205"/>
      <c r="F71" s="205"/>
      <c r="G71" s="121"/>
      <c r="H71" s="121"/>
      <c r="I71" s="121"/>
      <c r="J71" s="121"/>
      <c r="K71" s="121"/>
      <c r="L71" s="121"/>
      <c r="M71" s="121"/>
      <c r="N71" s="121"/>
    </row>
    <row r="72" spans="1:14" x14ac:dyDescent="0.2">
      <c r="A72" s="121"/>
      <c r="B72" s="121"/>
      <c r="C72" s="342"/>
      <c r="D72" s="205"/>
      <c r="E72" s="205"/>
      <c r="F72" s="205"/>
      <c r="G72" s="121"/>
      <c r="H72" s="121"/>
      <c r="I72" s="121"/>
      <c r="J72" s="121"/>
      <c r="K72" s="121"/>
      <c r="L72" s="121"/>
      <c r="M72" s="121"/>
      <c r="N72" s="121"/>
    </row>
    <row r="73" spans="1:14" x14ac:dyDescent="0.2">
      <c r="A73" s="121"/>
      <c r="B73" s="121"/>
      <c r="C73" s="342"/>
      <c r="D73" s="205"/>
      <c r="E73" s="205"/>
      <c r="F73" s="205"/>
      <c r="G73" s="121"/>
      <c r="H73" s="121"/>
      <c r="I73" s="121"/>
      <c r="J73" s="121"/>
      <c r="K73" s="121"/>
      <c r="L73" s="121"/>
      <c r="M73" s="121"/>
      <c r="N73" s="121"/>
    </row>
    <row r="74" spans="1:14" x14ac:dyDescent="0.2">
      <c r="A74" s="121"/>
      <c r="B74" s="121"/>
      <c r="C74" s="342"/>
      <c r="D74" s="205"/>
      <c r="E74" s="205"/>
      <c r="F74" s="205"/>
      <c r="G74" s="121"/>
      <c r="H74" s="121"/>
      <c r="I74" s="121"/>
      <c r="J74" s="121"/>
      <c r="K74" s="121"/>
      <c r="L74" s="121"/>
      <c r="M74" s="121"/>
      <c r="N74" s="121"/>
    </row>
    <row r="75" spans="1:14" x14ac:dyDescent="0.2">
      <c r="A75" s="121"/>
      <c r="B75" s="121"/>
      <c r="C75" s="342"/>
      <c r="D75" s="205"/>
      <c r="E75" s="205"/>
      <c r="F75" s="205"/>
      <c r="G75" s="121"/>
      <c r="H75" s="121"/>
      <c r="I75" s="121"/>
      <c r="J75" s="121"/>
      <c r="K75" s="121"/>
      <c r="L75" s="121"/>
      <c r="M75" s="121"/>
      <c r="N75" s="121"/>
    </row>
    <row r="76" spans="1:14" x14ac:dyDescent="0.2">
      <c r="A76" s="121"/>
      <c r="B76" s="121"/>
      <c r="C76" s="342"/>
      <c r="D76" s="205"/>
      <c r="E76" s="205"/>
      <c r="F76" s="205"/>
      <c r="G76" s="121"/>
      <c r="H76" s="121"/>
      <c r="I76" s="121"/>
      <c r="J76" s="121"/>
      <c r="K76" s="121"/>
      <c r="L76" s="121"/>
      <c r="M76" s="121"/>
      <c r="N76" s="121"/>
    </row>
    <row r="77" spans="1:14" x14ac:dyDescent="0.2">
      <c r="A77" s="121"/>
      <c r="B77" s="121"/>
      <c r="C77" s="342"/>
      <c r="D77" s="205"/>
      <c r="E77" s="205"/>
      <c r="F77" s="205"/>
      <c r="G77" s="121"/>
      <c r="H77" s="121"/>
      <c r="I77" s="121"/>
      <c r="J77" s="121"/>
      <c r="K77" s="121"/>
      <c r="L77" s="121"/>
      <c r="M77" s="121"/>
      <c r="N77" s="121"/>
    </row>
    <row r="78" spans="1:14" x14ac:dyDescent="0.2">
      <c r="A78" s="121"/>
      <c r="B78" s="121"/>
      <c r="C78" s="342"/>
      <c r="D78" s="205"/>
      <c r="E78" s="205"/>
      <c r="F78" s="205"/>
      <c r="G78" s="121"/>
      <c r="H78" s="121"/>
      <c r="I78" s="121"/>
      <c r="J78" s="121"/>
      <c r="K78" s="121"/>
      <c r="L78" s="121"/>
      <c r="M78" s="121"/>
      <c r="N78" s="121"/>
    </row>
    <row r="79" spans="1:14" x14ac:dyDescent="0.2">
      <c r="A79" s="121"/>
      <c r="B79" s="121"/>
      <c r="C79" s="342"/>
      <c r="D79" s="205"/>
      <c r="E79" s="205"/>
      <c r="F79" s="205"/>
      <c r="G79" s="121"/>
      <c r="H79" s="121"/>
      <c r="I79" s="121"/>
      <c r="J79" s="121"/>
      <c r="K79" s="121"/>
      <c r="L79" s="121"/>
      <c r="M79" s="121"/>
      <c r="N79" s="121"/>
    </row>
    <row r="80" spans="1:14" x14ac:dyDescent="0.2">
      <c r="A80" s="121"/>
      <c r="B80" s="121"/>
      <c r="C80" s="342"/>
      <c r="D80" s="205"/>
      <c r="E80" s="205"/>
      <c r="F80" s="205"/>
      <c r="G80" s="121"/>
      <c r="H80" s="121"/>
      <c r="I80" s="121"/>
      <c r="J80" s="121"/>
      <c r="K80" s="121"/>
      <c r="L80" s="121"/>
      <c r="M80" s="121"/>
      <c r="N80" s="121"/>
    </row>
    <row r="81" spans="1:14" x14ac:dyDescent="0.2">
      <c r="A81" s="121"/>
      <c r="B81" s="121"/>
      <c r="C81" s="342"/>
      <c r="D81" s="205"/>
      <c r="E81" s="205"/>
      <c r="F81" s="205"/>
      <c r="G81" s="121"/>
      <c r="H81" s="121"/>
      <c r="I81" s="121"/>
      <c r="J81" s="121"/>
      <c r="K81" s="121"/>
      <c r="L81" s="121"/>
      <c r="M81" s="121"/>
      <c r="N81" s="121"/>
    </row>
    <row r="82" spans="1:14" x14ac:dyDescent="0.2">
      <c r="A82" s="121"/>
      <c r="B82" s="121"/>
      <c r="C82" s="342"/>
      <c r="D82" s="205"/>
      <c r="E82" s="205"/>
      <c r="F82" s="205"/>
      <c r="G82" s="121"/>
      <c r="H82" s="121"/>
      <c r="I82" s="121"/>
      <c r="J82" s="121"/>
      <c r="K82" s="121"/>
      <c r="L82" s="121"/>
      <c r="M82" s="121"/>
      <c r="N82" s="121"/>
    </row>
    <row r="83" spans="1:14" x14ac:dyDescent="0.2">
      <c r="A83" s="121"/>
      <c r="B83" s="121"/>
      <c r="C83" s="342"/>
      <c r="D83" s="205"/>
      <c r="E83" s="205"/>
      <c r="F83" s="205"/>
      <c r="G83" s="121"/>
      <c r="H83" s="121"/>
      <c r="I83" s="121"/>
      <c r="J83" s="121"/>
      <c r="K83" s="121"/>
      <c r="L83" s="121"/>
      <c r="M83" s="121"/>
      <c r="N83" s="121"/>
    </row>
    <row r="84" spans="1:14" x14ac:dyDescent="0.2">
      <c r="A84" s="121"/>
      <c r="B84" s="121"/>
      <c r="C84" s="342"/>
      <c r="D84" s="205"/>
      <c r="E84" s="205"/>
      <c r="F84" s="205"/>
      <c r="G84" s="121"/>
      <c r="H84" s="121"/>
      <c r="I84" s="121"/>
      <c r="J84" s="121"/>
      <c r="K84" s="121"/>
      <c r="L84" s="121"/>
      <c r="M84" s="121"/>
      <c r="N84" s="121"/>
    </row>
    <row r="85" spans="1:14" x14ac:dyDescent="0.2">
      <c r="A85" s="121"/>
      <c r="B85" s="121"/>
      <c r="C85" s="342"/>
      <c r="D85" s="205"/>
      <c r="E85" s="205"/>
      <c r="F85" s="205"/>
      <c r="G85" s="121"/>
      <c r="H85" s="121"/>
      <c r="I85" s="121"/>
      <c r="J85" s="121"/>
      <c r="K85" s="121"/>
      <c r="L85" s="121"/>
      <c r="M85" s="121"/>
      <c r="N85" s="121"/>
    </row>
    <row r="86" spans="1:14" x14ac:dyDescent="0.2">
      <c r="A86" s="121"/>
      <c r="B86" s="121"/>
      <c r="C86" s="342"/>
      <c r="D86" s="205"/>
      <c r="E86" s="205"/>
      <c r="F86" s="205"/>
      <c r="G86" s="121"/>
      <c r="H86" s="121"/>
      <c r="I86" s="121"/>
      <c r="J86" s="121"/>
      <c r="K86" s="121"/>
      <c r="L86" s="121"/>
      <c r="M86" s="121"/>
      <c r="N86" s="121"/>
    </row>
    <row r="87" spans="1:14" x14ac:dyDescent="0.2">
      <c r="A87" s="121"/>
      <c r="B87" s="121"/>
      <c r="C87" s="342"/>
      <c r="D87" s="205"/>
      <c r="E87" s="205"/>
      <c r="F87" s="205"/>
      <c r="G87" s="121"/>
      <c r="H87" s="121"/>
      <c r="I87" s="121"/>
      <c r="J87" s="121"/>
      <c r="K87" s="121"/>
      <c r="L87" s="121"/>
      <c r="M87" s="121"/>
      <c r="N87" s="121"/>
    </row>
    <row r="88" spans="1:14" x14ac:dyDescent="0.2">
      <c r="A88" s="121"/>
      <c r="B88" s="121"/>
      <c r="C88" s="342"/>
      <c r="D88" s="205"/>
      <c r="E88" s="205"/>
      <c r="F88" s="205"/>
      <c r="G88" s="121"/>
      <c r="H88" s="121"/>
      <c r="I88" s="121"/>
      <c r="J88" s="121"/>
      <c r="K88" s="121"/>
      <c r="L88" s="121"/>
      <c r="M88" s="121"/>
      <c r="N88" s="121"/>
    </row>
    <row r="89" spans="1:14" x14ac:dyDescent="0.2">
      <c r="A89" s="121"/>
      <c r="B89" s="121"/>
      <c r="C89" s="342"/>
      <c r="D89" s="205"/>
      <c r="E89" s="205"/>
      <c r="F89" s="205"/>
      <c r="G89" s="121"/>
      <c r="H89" s="121"/>
      <c r="I89" s="121"/>
      <c r="J89" s="121"/>
      <c r="K89" s="121"/>
      <c r="L89" s="121"/>
      <c r="M89" s="121"/>
      <c r="N89" s="121"/>
    </row>
    <row r="90" spans="1:14" x14ac:dyDescent="0.2">
      <c r="A90" s="121"/>
      <c r="B90" s="121"/>
      <c r="C90" s="342"/>
      <c r="D90" s="205"/>
      <c r="E90" s="205"/>
      <c r="F90" s="205"/>
      <c r="G90" s="121"/>
      <c r="H90" s="121"/>
      <c r="I90" s="121"/>
      <c r="J90" s="121"/>
      <c r="K90" s="121"/>
      <c r="L90" s="121"/>
      <c r="M90" s="121"/>
      <c r="N90" s="121"/>
    </row>
    <row r="91" spans="1:14" x14ac:dyDescent="0.2">
      <c r="A91" s="121"/>
      <c r="B91" s="121"/>
      <c r="C91" s="342"/>
      <c r="D91" s="205"/>
      <c r="E91" s="205"/>
      <c r="F91" s="205"/>
      <c r="G91" s="121"/>
      <c r="H91" s="121"/>
      <c r="I91" s="121"/>
      <c r="J91" s="121"/>
      <c r="K91" s="121"/>
      <c r="L91" s="121"/>
      <c r="M91" s="121"/>
      <c r="N91" s="121"/>
    </row>
    <row r="92" spans="1:14" x14ac:dyDescent="0.2">
      <c r="A92" s="121"/>
      <c r="B92" s="121"/>
      <c r="C92" s="342"/>
      <c r="D92" s="205"/>
      <c r="E92" s="205"/>
      <c r="F92" s="205"/>
      <c r="G92" s="121"/>
      <c r="H92" s="121"/>
      <c r="I92" s="121"/>
      <c r="J92" s="121"/>
      <c r="K92" s="121"/>
      <c r="L92" s="121"/>
      <c r="M92" s="121"/>
      <c r="N92" s="121"/>
    </row>
    <row r="93" spans="1:14" x14ac:dyDescent="0.2">
      <c r="A93" s="121"/>
      <c r="B93" s="121"/>
      <c r="C93" s="342"/>
      <c r="D93" s="205"/>
      <c r="E93" s="205"/>
      <c r="F93" s="205"/>
      <c r="G93" s="121"/>
      <c r="H93" s="121"/>
      <c r="I93" s="121"/>
      <c r="J93" s="121"/>
      <c r="K93" s="121"/>
      <c r="L93" s="121"/>
      <c r="M93" s="121"/>
      <c r="N93" s="121"/>
    </row>
    <row r="94" spans="1:14" x14ac:dyDescent="0.2">
      <c r="A94" s="121"/>
      <c r="B94" s="121"/>
      <c r="C94" s="342"/>
      <c r="D94" s="205"/>
      <c r="E94" s="205"/>
      <c r="F94" s="205"/>
      <c r="G94" s="121"/>
      <c r="H94" s="121"/>
      <c r="I94" s="121"/>
      <c r="J94" s="121"/>
      <c r="K94" s="121"/>
      <c r="L94" s="121"/>
      <c r="M94" s="121"/>
      <c r="N94" s="121"/>
    </row>
    <row r="95" spans="1:14" x14ac:dyDescent="0.2">
      <c r="A95" s="121"/>
      <c r="B95" s="121"/>
      <c r="C95" s="342"/>
      <c r="D95" s="205"/>
      <c r="E95" s="205"/>
      <c r="F95" s="205"/>
      <c r="G95" s="121"/>
      <c r="H95" s="121"/>
      <c r="I95" s="121"/>
      <c r="J95" s="121"/>
      <c r="K95" s="121"/>
      <c r="L95" s="121"/>
      <c r="M95" s="121"/>
      <c r="N95" s="121"/>
    </row>
    <row r="96" spans="1:14" x14ac:dyDescent="0.2">
      <c r="A96" s="121"/>
      <c r="B96" s="121"/>
      <c r="C96" s="342"/>
      <c r="D96" s="205"/>
      <c r="E96" s="205"/>
      <c r="F96" s="205"/>
      <c r="G96" s="121"/>
      <c r="H96" s="121"/>
      <c r="I96" s="121"/>
      <c r="J96" s="121"/>
      <c r="K96" s="121"/>
      <c r="L96" s="121"/>
      <c r="M96" s="121"/>
      <c r="N96" s="121"/>
    </row>
    <row r="97" spans="1:14" x14ac:dyDescent="0.2">
      <c r="A97" s="121"/>
      <c r="B97" s="121"/>
      <c r="C97" s="342"/>
      <c r="D97" s="205"/>
      <c r="E97" s="205"/>
      <c r="F97" s="205"/>
      <c r="G97" s="121"/>
      <c r="H97" s="121"/>
      <c r="I97" s="121"/>
      <c r="J97" s="121"/>
      <c r="K97" s="121"/>
      <c r="L97" s="121"/>
      <c r="M97" s="121"/>
      <c r="N97" s="121"/>
    </row>
    <row r="98" spans="1:14" x14ac:dyDescent="0.2">
      <c r="A98" s="121"/>
      <c r="B98" s="121"/>
      <c r="C98" s="342"/>
      <c r="D98" s="205"/>
      <c r="E98" s="205"/>
      <c r="F98" s="205"/>
      <c r="G98" s="121"/>
      <c r="H98" s="121"/>
      <c r="I98" s="121"/>
      <c r="J98" s="121"/>
      <c r="K98" s="121"/>
      <c r="L98" s="121"/>
      <c r="M98" s="121"/>
      <c r="N98" s="121"/>
    </row>
    <row r="99" spans="1:14" x14ac:dyDescent="0.2">
      <c r="A99" s="121"/>
      <c r="B99" s="121"/>
      <c r="C99" s="342"/>
      <c r="D99" s="205"/>
      <c r="E99" s="205"/>
      <c r="F99" s="205"/>
      <c r="G99" s="121"/>
      <c r="H99" s="121"/>
      <c r="I99" s="121"/>
      <c r="J99" s="121"/>
      <c r="K99" s="121"/>
      <c r="L99" s="121"/>
      <c r="M99" s="121"/>
      <c r="N99" s="121"/>
    </row>
    <row r="100" spans="1:14" x14ac:dyDescent="0.2">
      <c r="A100" s="121"/>
      <c r="B100" s="121"/>
      <c r="C100" s="342"/>
      <c r="D100" s="205"/>
      <c r="E100" s="205"/>
      <c r="F100" s="205"/>
      <c r="G100" s="121"/>
      <c r="H100" s="121"/>
      <c r="I100" s="121"/>
      <c r="J100" s="121"/>
      <c r="K100" s="121"/>
      <c r="L100" s="121"/>
      <c r="M100" s="121"/>
      <c r="N100" s="121"/>
    </row>
    <row r="101" spans="1:14" x14ac:dyDescent="0.2">
      <c r="A101" s="121"/>
      <c r="B101" s="121"/>
      <c r="C101" s="342"/>
      <c r="D101" s="205"/>
      <c r="E101" s="205"/>
      <c r="F101" s="205"/>
      <c r="G101" s="121"/>
      <c r="H101" s="121"/>
      <c r="I101" s="121"/>
      <c r="J101" s="121"/>
      <c r="K101" s="121"/>
      <c r="L101" s="121"/>
      <c r="M101" s="121"/>
      <c r="N101" s="121"/>
    </row>
    <row r="102" spans="1:14" ht="10.8" thickBot="1" x14ac:dyDescent="0.25">
      <c r="A102" s="121"/>
      <c r="B102" s="121"/>
      <c r="C102" s="342"/>
      <c r="D102" s="205"/>
      <c r="E102" s="205"/>
      <c r="F102" s="205"/>
      <c r="G102" s="121"/>
      <c r="H102" s="121"/>
      <c r="I102" s="121"/>
      <c r="J102" s="121"/>
      <c r="K102" s="121"/>
      <c r="L102" s="121"/>
      <c r="M102" s="121"/>
      <c r="N102" s="121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7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7"/>
  <dimension ref="A1:B501"/>
  <sheetViews>
    <sheetView workbookViewId="0">
      <selection activeCell="K17" sqref="K17"/>
    </sheetView>
  </sheetViews>
  <sheetFormatPr defaultColWidth="9.140625" defaultRowHeight="10.199999999999999" x14ac:dyDescent="0.2"/>
  <cols>
    <col min="1" max="16384" width="9.140625" style="336"/>
  </cols>
  <sheetData>
    <row r="1" spans="1:2" x14ac:dyDescent="0.2">
      <c r="A1" s="346" t="s">
        <v>484</v>
      </c>
      <c r="B1" s="346" t="s">
        <v>491</v>
      </c>
    </row>
    <row r="2" spans="1:2" x14ac:dyDescent="0.2">
      <c r="A2" t="s">
        <v>267</v>
      </c>
      <c r="B2" t="s">
        <v>267</v>
      </c>
    </row>
    <row r="3" spans="1:2" x14ac:dyDescent="0.2">
      <c r="A3" t="s">
        <v>267</v>
      </c>
      <c r="B3" t="s">
        <v>267</v>
      </c>
    </row>
    <row r="4" spans="1:2" x14ac:dyDescent="0.2">
      <c r="A4" t="s">
        <v>267</v>
      </c>
      <c r="B4" t="s">
        <v>267</v>
      </c>
    </row>
    <row r="5" spans="1:2" x14ac:dyDescent="0.2">
      <c r="A5" t="s">
        <v>267</v>
      </c>
      <c r="B5" t="s">
        <v>267</v>
      </c>
    </row>
    <row r="6" spans="1:2" x14ac:dyDescent="0.2">
      <c r="A6" t="s">
        <v>267</v>
      </c>
      <c r="B6" t="s">
        <v>267</v>
      </c>
    </row>
    <row r="7" spans="1:2" x14ac:dyDescent="0.2">
      <c r="A7" t="s">
        <v>267</v>
      </c>
      <c r="B7" t="s">
        <v>267</v>
      </c>
    </row>
    <row r="8" spans="1:2" x14ac:dyDescent="0.2">
      <c r="A8" t="s">
        <v>267</v>
      </c>
      <c r="B8" t="s">
        <v>267</v>
      </c>
    </row>
    <row r="9" spans="1:2" x14ac:dyDescent="0.2">
      <c r="A9" t="s">
        <v>267</v>
      </c>
      <c r="B9" t="s">
        <v>267</v>
      </c>
    </row>
    <row r="10" spans="1:2" x14ac:dyDescent="0.2">
      <c r="A10" t="s">
        <v>267</v>
      </c>
      <c r="B10" t="s">
        <v>267</v>
      </c>
    </row>
    <row r="11" spans="1:2" x14ac:dyDescent="0.2">
      <c r="A11" t="s">
        <v>267</v>
      </c>
      <c r="B11" t="s">
        <v>267</v>
      </c>
    </row>
    <row r="12" spans="1:2" x14ac:dyDescent="0.2">
      <c r="A12" t="s">
        <v>267</v>
      </c>
      <c r="B12" t="s">
        <v>267</v>
      </c>
    </row>
    <row r="13" spans="1:2" x14ac:dyDescent="0.2">
      <c r="A13" t="s">
        <v>267</v>
      </c>
      <c r="B13" t="s">
        <v>267</v>
      </c>
    </row>
    <row r="14" spans="1:2" x14ac:dyDescent="0.2">
      <c r="A14" t="s">
        <v>267</v>
      </c>
      <c r="B14" t="s">
        <v>267</v>
      </c>
    </row>
    <row r="15" spans="1:2" x14ac:dyDescent="0.2">
      <c r="A15" t="s">
        <v>267</v>
      </c>
      <c r="B15" t="s">
        <v>267</v>
      </c>
    </row>
    <row r="16" spans="1:2" x14ac:dyDescent="0.2">
      <c r="A16" t="s">
        <v>267</v>
      </c>
      <c r="B16" t="s">
        <v>267</v>
      </c>
    </row>
    <row r="17" spans="1:2" x14ac:dyDescent="0.2">
      <c r="A17" t="s">
        <v>267</v>
      </c>
      <c r="B17" t="s">
        <v>267</v>
      </c>
    </row>
    <row r="18" spans="1:2" x14ac:dyDescent="0.2">
      <c r="A18" t="s">
        <v>267</v>
      </c>
      <c r="B18" t="s">
        <v>267</v>
      </c>
    </row>
    <row r="19" spans="1:2" x14ac:dyDescent="0.2">
      <c r="A19" t="s">
        <v>267</v>
      </c>
      <c r="B19" t="s">
        <v>267</v>
      </c>
    </row>
    <row r="20" spans="1:2" x14ac:dyDescent="0.2">
      <c r="A20" t="s">
        <v>267</v>
      </c>
      <c r="B20" t="s">
        <v>267</v>
      </c>
    </row>
    <row r="21" spans="1:2" x14ac:dyDescent="0.2">
      <c r="A21" t="s">
        <v>267</v>
      </c>
      <c r="B21" t="s">
        <v>267</v>
      </c>
    </row>
    <row r="22" spans="1:2" x14ac:dyDescent="0.2">
      <c r="A22" t="s">
        <v>267</v>
      </c>
      <c r="B22" t="s">
        <v>267</v>
      </c>
    </row>
    <row r="23" spans="1:2" x14ac:dyDescent="0.2">
      <c r="A23" t="s">
        <v>267</v>
      </c>
      <c r="B23" t="s">
        <v>267</v>
      </c>
    </row>
    <row r="24" spans="1:2" x14ac:dyDescent="0.2">
      <c r="A24" t="s">
        <v>267</v>
      </c>
      <c r="B24" t="s">
        <v>267</v>
      </c>
    </row>
    <row r="25" spans="1:2" x14ac:dyDescent="0.2">
      <c r="A25" t="s">
        <v>267</v>
      </c>
      <c r="B25" t="s">
        <v>267</v>
      </c>
    </row>
    <row r="26" spans="1:2" x14ac:dyDescent="0.2">
      <c r="A26" t="s">
        <v>267</v>
      </c>
      <c r="B26" t="s">
        <v>267</v>
      </c>
    </row>
    <row r="27" spans="1:2" x14ac:dyDescent="0.2">
      <c r="A27" t="s">
        <v>267</v>
      </c>
      <c r="B27" t="s">
        <v>267</v>
      </c>
    </row>
    <row r="28" spans="1:2" x14ac:dyDescent="0.2">
      <c r="A28" t="s">
        <v>267</v>
      </c>
      <c r="B28" t="s">
        <v>267</v>
      </c>
    </row>
    <row r="29" spans="1:2" x14ac:dyDescent="0.2">
      <c r="A29" t="s">
        <v>267</v>
      </c>
      <c r="B29" t="s">
        <v>267</v>
      </c>
    </row>
    <row r="30" spans="1:2" x14ac:dyDescent="0.2">
      <c r="A30" t="s">
        <v>267</v>
      </c>
      <c r="B30" t="s">
        <v>267</v>
      </c>
    </row>
    <row r="31" spans="1:2" x14ac:dyDescent="0.2">
      <c r="A31" t="s">
        <v>267</v>
      </c>
      <c r="B31" t="s">
        <v>267</v>
      </c>
    </row>
    <row r="32" spans="1:2" x14ac:dyDescent="0.2">
      <c r="A32" t="s">
        <v>267</v>
      </c>
      <c r="B32" t="s">
        <v>267</v>
      </c>
    </row>
    <row r="33" spans="1:2" x14ac:dyDescent="0.2">
      <c r="A33" t="s">
        <v>267</v>
      </c>
      <c r="B33" t="s">
        <v>267</v>
      </c>
    </row>
    <row r="34" spans="1:2" x14ac:dyDescent="0.2">
      <c r="A34" t="s">
        <v>267</v>
      </c>
      <c r="B34" t="s">
        <v>267</v>
      </c>
    </row>
    <row r="35" spans="1:2" x14ac:dyDescent="0.2">
      <c r="A35" t="s">
        <v>267</v>
      </c>
      <c r="B35" t="s">
        <v>267</v>
      </c>
    </row>
    <row r="36" spans="1:2" x14ac:dyDescent="0.2">
      <c r="A36" t="s">
        <v>267</v>
      </c>
      <c r="B36" t="s">
        <v>267</v>
      </c>
    </row>
    <row r="37" spans="1:2" x14ac:dyDescent="0.2">
      <c r="A37" t="s">
        <v>267</v>
      </c>
      <c r="B37" t="s">
        <v>267</v>
      </c>
    </row>
    <row r="38" spans="1:2" x14ac:dyDescent="0.2">
      <c r="A38" t="s">
        <v>267</v>
      </c>
      <c r="B38" t="s">
        <v>267</v>
      </c>
    </row>
    <row r="39" spans="1:2" x14ac:dyDescent="0.2">
      <c r="A39" t="s">
        <v>267</v>
      </c>
      <c r="B39" t="s">
        <v>267</v>
      </c>
    </row>
    <row r="40" spans="1:2" x14ac:dyDescent="0.2">
      <c r="A40" t="s">
        <v>267</v>
      </c>
      <c r="B40" t="s">
        <v>267</v>
      </c>
    </row>
    <row r="41" spans="1:2" x14ac:dyDescent="0.2">
      <c r="A41" t="s">
        <v>267</v>
      </c>
      <c r="B41" t="s">
        <v>267</v>
      </c>
    </row>
    <row r="42" spans="1:2" x14ac:dyDescent="0.2">
      <c r="A42" t="s">
        <v>267</v>
      </c>
      <c r="B42" t="s">
        <v>267</v>
      </c>
    </row>
    <row r="43" spans="1:2" x14ac:dyDescent="0.2">
      <c r="A43" t="s">
        <v>267</v>
      </c>
      <c r="B43" t="s">
        <v>267</v>
      </c>
    </row>
    <row r="44" spans="1:2" x14ac:dyDescent="0.2">
      <c r="A44" t="s">
        <v>267</v>
      </c>
      <c r="B44" t="s">
        <v>267</v>
      </c>
    </row>
    <row r="45" spans="1:2" x14ac:dyDescent="0.2">
      <c r="A45" t="s">
        <v>267</v>
      </c>
      <c r="B45" t="s">
        <v>267</v>
      </c>
    </row>
    <row r="46" spans="1:2" x14ac:dyDescent="0.2">
      <c r="A46" t="s">
        <v>267</v>
      </c>
      <c r="B46" t="s">
        <v>267</v>
      </c>
    </row>
    <row r="47" spans="1:2" x14ac:dyDescent="0.2">
      <c r="A47" t="s">
        <v>267</v>
      </c>
      <c r="B47" t="s">
        <v>267</v>
      </c>
    </row>
    <row r="48" spans="1:2" x14ac:dyDescent="0.2">
      <c r="A48" t="s">
        <v>267</v>
      </c>
      <c r="B48" t="s">
        <v>267</v>
      </c>
    </row>
    <row r="49" spans="1:2" x14ac:dyDescent="0.2">
      <c r="A49" t="s">
        <v>267</v>
      </c>
      <c r="B49" t="s">
        <v>267</v>
      </c>
    </row>
    <row r="50" spans="1:2" x14ac:dyDescent="0.2">
      <c r="A50" t="s">
        <v>267</v>
      </c>
      <c r="B50" t="s">
        <v>267</v>
      </c>
    </row>
    <row r="51" spans="1:2" x14ac:dyDescent="0.2">
      <c r="A51" t="s">
        <v>267</v>
      </c>
      <c r="B51" t="s">
        <v>267</v>
      </c>
    </row>
    <row r="52" spans="1:2" x14ac:dyDescent="0.2">
      <c r="A52" t="s">
        <v>267</v>
      </c>
      <c r="B52" t="s">
        <v>267</v>
      </c>
    </row>
    <row r="53" spans="1:2" x14ac:dyDescent="0.2">
      <c r="A53" t="s">
        <v>267</v>
      </c>
      <c r="B53" t="s">
        <v>267</v>
      </c>
    </row>
    <row r="54" spans="1:2" x14ac:dyDescent="0.2">
      <c r="A54" t="s">
        <v>267</v>
      </c>
      <c r="B54" t="s">
        <v>267</v>
      </c>
    </row>
    <row r="55" spans="1:2" x14ac:dyDescent="0.2">
      <c r="A55" t="s">
        <v>267</v>
      </c>
      <c r="B55" t="s">
        <v>267</v>
      </c>
    </row>
    <row r="56" spans="1:2" x14ac:dyDescent="0.2">
      <c r="A56" t="s">
        <v>267</v>
      </c>
      <c r="B56" t="s">
        <v>267</v>
      </c>
    </row>
    <row r="57" spans="1:2" x14ac:dyDescent="0.2">
      <c r="A57" t="s">
        <v>267</v>
      </c>
      <c r="B57" t="s">
        <v>267</v>
      </c>
    </row>
    <row r="58" spans="1:2" x14ac:dyDescent="0.2">
      <c r="A58" t="s">
        <v>267</v>
      </c>
      <c r="B58" t="s">
        <v>267</v>
      </c>
    </row>
    <row r="59" spans="1:2" x14ac:dyDescent="0.2">
      <c r="A59" t="s">
        <v>267</v>
      </c>
      <c r="B59" t="s">
        <v>267</v>
      </c>
    </row>
    <row r="60" spans="1:2" x14ac:dyDescent="0.2">
      <c r="A60" t="s">
        <v>267</v>
      </c>
      <c r="B60" t="s">
        <v>267</v>
      </c>
    </row>
    <row r="61" spans="1:2" x14ac:dyDescent="0.2">
      <c r="A61" t="s">
        <v>267</v>
      </c>
      <c r="B61" t="s">
        <v>267</v>
      </c>
    </row>
    <row r="62" spans="1:2" x14ac:dyDescent="0.2">
      <c r="A62" t="s">
        <v>267</v>
      </c>
      <c r="B62" t="s">
        <v>267</v>
      </c>
    </row>
    <row r="63" spans="1:2" x14ac:dyDescent="0.2">
      <c r="A63" t="s">
        <v>267</v>
      </c>
      <c r="B63" t="s">
        <v>267</v>
      </c>
    </row>
    <row r="64" spans="1:2" x14ac:dyDescent="0.2">
      <c r="A64" t="s">
        <v>267</v>
      </c>
      <c r="B64" t="s">
        <v>267</v>
      </c>
    </row>
    <row r="65" spans="1:2" x14ac:dyDescent="0.2">
      <c r="A65" t="s">
        <v>267</v>
      </c>
      <c r="B65" t="s">
        <v>267</v>
      </c>
    </row>
    <row r="66" spans="1:2" x14ac:dyDescent="0.2">
      <c r="A66" t="s">
        <v>267</v>
      </c>
      <c r="B66" t="s">
        <v>267</v>
      </c>
    </row>
    <row r="67" spans="1:2" x14ac:dyDescent="0.2">
      <c r="A67" t="s">
        <v>267</v>
      </c>
      <c r="B67" t="s">
        <v>267</v>
      </c>
    </row>
    <row r="68" spans="1:2" x14ac:dyDescent="0.2">
      <c r="A68" t="s">
        <v>267</v>
      </c>
      <c r="B68" t="s">
        <v>267</v>
      </c>
    </row>
    <row r="69" spans="1:2" x14ac:dyDescent="0.2">
      <c r="A69" t="s">
        <v>267</v>
      </c>
      <c r="B69" t="s">
        <v>267</v>
      </c>
    </row>
    <row r="70" spans="1:2" x14ac:dyDescent="0.2">
      <c r="A70" t="s">
        <v>267</v>
      </c>
      <c r="B70" t="s">
        <v>267</v>
      </c>
    </row>
    <row r="71" spans="1:2" x14ac:dyDescent="0.2">
      <c r="A71" t="s">
        <v>267</v>
      </c>
      <c r="B71" t="s">
        <v>267</v>
      </c>
    </row>
    <row r="72" spans="1:2" x14ac:dyDescent="0.2">
      <c r="A72" t="s">
        <v>267</v>
      </c>
      <c r="B72" t="s">
        <v>267</v>
      </c>
    </row>
    <row r="73" spans="1:2" x14ac:dyDescent="0.2">
      <c r="A73" t="s">
        <v>267</v>
      </c>
      <c r="B73" t="s">
        <v>267</v>
      </c>
    </row>
    <row r="74" spans="1:2" x14ac:dyDescent="0.2">
      <c r="A74" t="s">
        <v>267</v>
      </c>
      <c r="B74" t="s">
        <v>267</v>
      </c>
    </row>
    <row r="75" spans="1:2" x14ac:dyDescent="0.2">
      <c r="A75" t="s">
        <v>267</v>
      </c>
      <c r="B75" t="s">
        <v>267</v>
      </c>
    </row>
    <row r="76" spans="1:2" x14ac:dyDescent="0.2">
      <c r="A76" t="s">
        <v>267</v>
      </c>
      <c r="B76" t="s">
        <v>267</v>
      </c>
    </row>
    <row r="77" spans="1:2" x14ac:dyDescent="0.2">
      <c r="A77" t="s">
        <v>267</v>
      </c>
      <c r="B77" t="s">
        <v>267</v>
      </c>
    </row>
    <row r="78" spans="1:2" x14ac:dyDescent="0.2">
      <c r="A78" t="s">
        <v>267</v>
      </c>
      <c r="B78" t="s">
        <v>267</v>
      </c>
    </row>
    <row r="79" spans="1:2" x14ac:dyDescent="0.2">
      <c r="A79" t="s">
        <v>267</v>
      </c>
      <c r="B79" t="s">
        <v>267</v>
      </c>
    </row>
    <row r="80" spans="1:2" x14ac:dyDescent="0.2">
      <c r="A80" t="s">
        <v>267</v>
      </c>
      <c r="B80" t="s">
        <v>267</v>
      </c>
    </row>
    <row r="81" spans="1:2" x14ac:dyDescent="0.2">
      <c r="A81" t="s">
        <v>267</v>
      </c>
      <c r="B81" t="s">
        <v>267</v>
      </c>
    </row>
    <row r="82" spans="1:2" x14ac:dyDescent="0.2">
      <c r="A82" t="s">
        <v>267</v>
      </c>
      <c r="B82" t="s">
        <v>267</v>
      </c>
    </row>
    <row r="83" spans="1:2" x14ac:dyDescent="0.2">
      <c r="A83" t="s">
        <v>267</v>
      </c>
      <c r="B83" t="s">
        <v>267</v>
      </c>
    </row>
    <row r="84" spans="1:2" x14ac:dyDescent="0.2">
      <c r="A84" t="s">
        <v>267</v>
      </c>
      <c r="B84" t="s">
        <v>267</v>
      </c>
    </row>
    <row r="85" spans="1:2" x14ac:dyDescent="0.2">
      <c r="A85" t="s">
        <v>267</v>
      </c>
      <c r="B85" t="s">
        <v>267</v>
      </c>
    </row>
    <row r="86" spans="1:2" x14ac:dyDescent="0.2">
      <c r="A86" t="s">
        <v>267</v>
      </c>
      <c r="B86" t="s">
        <v>267</v>
      </c>
    </row>
    <row r="87" spans="1:2" x14ac:dyDescent="0.2">
      <c r="A87" t="s">
        <v>267</v>
      </c>
      <c r="B87" t="s">
        <v>267</v>
      </c>
    </row>
    <row r="88" spans="1:2" x14ac:dyDescent="0.2">
      <c r="A88" t="s">
        <v>267</v>
      </c>
      <c r="B88" t="s">
        <v>267</v>
      </c>
    </row>
    <row r="89" spans="1:2" x14ac:dyDescent="0.2">
      <c r="A89" t="s">
        <v>267</v>
      </c>
      <c r="B89" t="s">
        <v>267</v>
      </c>
    </row>
    <row r="90" spans="1:2" x14ac:dyDescent="0.2">
      <c r="A90" t="s">
        <v>267</v>
      </c>
      <c r="B90" t="s">
        <v>267</v>
      </c>
    </row>
    <row r="91" spans="1:2" x14ac:dyDescent="0.2">
      <c r="A91" t="s">
        <v>267</v>
      </c>
      <c r="B91" t="s">
        <v>267</v>
      </c>
    </row>
    <row r="92" spans="1:2" x14ac:dyDescent="0.2">
      <c r="A92" t="s">
        <v>267</v>
      </c>
      <c r="B92" t="s">
        <v>267</v>
      </c>
    </row>
    <row r="93" spans="1:2" x14ac:dyDescent="0.2">
      <c r="A93" t="s">
        <v>267</v>
      </c>
      <c r="B93" t="s">
        <v>267</v>
      </c>
    </row>
    <row r="94" spans="1:2" x14ac:dyDescent="0.2">
      <c r="A94" t="s">
        <v>267</v>
      </c>
      <c r="B94" t="s">
        <v>267</v>
      </c>
    </row>
    <row r="95" spans="1:2" x14ac:dyDescent="0.2">
      <c r="A95" t="s">
        <v>267</v>
      </c>
      <c r="B95" t="s">
        <v>267</v>
      </c>
    </row>
    <row r="96" spans="1:2" x14ac:dyDescent="0.2">
      <c r="A96" t="s">
        <v>267</v>
      </c>
      <c r="B96" t="s">
        <v>267</v>
      </c>
    </row>
    <row r="97" spans="1:2" x14ac:dyDescent="0.2">
      <c r="A97" t="s">
        <v>267</v>
      </c>
      <c r="B97" t="s">
        <v>267</v>
      </c>
    </row>
    <row r="98" spans="1:2" x14ac:dyDescent="0.2">
      <c r="A98" t="s">
        <v>267</v>
      </c>
      <c r="B98" t="s">
        <v>267</v>
      </c>
    </row>
    <row r="99" spans="1:2" x14ac:dyDescent="0.2">
      <c r="A99" t="s">
        <v>267</v>
      </c>
      <c r="B99" t="s">
        <v>267</v>
      </c>
    </row>
    <row r="100" spans="1:2" x14ac:dyDescent="0.2">
      <c r="A100" t="s">
        <v>267</v>
      </c>
      <c r="B100" t="s">
        <v>267</v>
      </c>
    </row>
    <row r="101" spans="1:2" x14ac:dyDescent="0.2">
      <c r="A101" t="s">
        <v>267</v>
      </c>
      <c r="B101" t="s">
        <v>267</v>
      </c>
    </row>
    <row r="102" spans="1:2" x14ac:dyDescent="0.2">
      <c r="A102" t="s">
        <v>267</v>
      </c>
      <c r="B102" t="s">
        <v>267</v>
      </c>
    </row>
    <row r="103" spans="1:2" x14ac:dyDescent="0.2">
      <c r="A103" t="s">
        <v>267</v>
      </c>
      <c r="B103" t="s">
        <v>267</v>
      </c>
    </row>
    <row r="104" spans="1:2" x14ac:dyDescent="0.2">
      <c r="A104" t="s">
        <v>267</v>
      </c>
      <c r="B104" t="s">
        <v>267</v>
      </c>
    </row>
    <row r="105" spans="1:2" x14ac:dyDescent="0.2">
      <c r="A105" t="s">
        <v>267</v>
      </c>
      <c r="B105" t="s">
        <v>267</v>
      </c>
    </row>
    <row r="106" spans="1:2" x14ac:dyDescent="0.2">
      <c r="A106" t="s">
        <v>267</v>
      </c>
      <c r="B106" t="s">
        <v>267</v>
      </c>
    </row>
    <row r="107" spans="1:2" x14ac:dyDescent="0.2">
      <c r="A107" t="s">
        <v>267</v>
      </c>
      <c r="B107" t="s">
        <v>267</v>
      </c>
    </row>
    <row r="108" spans="1:2" x14ac:dyDescent="0.2">
      <c r="A108" t="s">
        <v>267</v>
      </c>
      <c r="B108" t="s">
        <v>267</v>
      </c>
    </row>
    <row r="109" spans="1:2" x14ac:dyDescent="0.2">
      <c r="A109" t="s">
        <v>267</v>
      </c>
      <c r="B109" t="s">
        <v>267</v>
      </c>
    </row>
    <row r="110" spans="1:2" x14ac:dyDescent="0.2">
      <c r="A110" t="s">
        <v>267</v>
      </c>
      <c r="B110" t="s">
        <v>267</v>
      </c>
    </row>
    <row r="111" spans="1:2" x14ac:dyDescent="0.2">
      <c r="A111" t="s">
        <v>267</v>
      </c>
      <c r="B111" t="s">
        <v>267</v>
      </c>
    </row>
    <row r="112" spans="1:2" x14ac:dyDescent="0.2">
      <c r="A112" t="s">
        <v>267</v>
      </c>
      <c r="B112" t="s">
        <v>267</v>
      </c>
    </row>
    <row r="113" spans="1:2" x14ac:dyDescent="0.2">
      <c r="A113" t="s">
        <v>267</v>
      </c>
      <c r="B113" t="s">
        <v>267</v>
      </c>
    </row>
    <row r="114" spans="1:2" x14ac:dyDescent="0.2">
      <c r="A114" t="s">
        <v>267</v>
      </c>
      <c r="B114" t="s">
        <v>267</v>
      </c>
    </row>
    <row r="115" spans="1:2" x14ac:dyDescent="0.2">
      <c r="A115" t="s">
        <v>267</v>
      </c>
      <c r="B115" t="s">
        <v>267</v>
      </c>
    </row>
    <row r="116" spans="1:2" x14ac:dyDescent="0.2">
      <c r="A116" t="s">
        <v>267</v>
      </c>
      <c r="B116" t="s">
        <v>267</v>
      </c>
    </row>
    <row r="117" spans="1:2" x14ac:dyDescent="0.2">
      <c r="A117" t="s">
        <v>267</v>
      </c>
      <c r="B117" t="s">
        <v>267</v>
      </c>
    </row>
    <row r="118" spans="1:2" x14ac:dyDescent="0.2">
      <c r="A118" t="s">
        <v>267</v>
      </c>
      <c r="B118" t="s">
        <v>267</v>
      </c>
    </row>
    <row r="119" spans="1:2" x14ac:dyDescent="0.2">
      <c r="A119" t="s">
        <v>267</v>
      </c>
      <c r="B119" t="s">
        <v>267</v>
      </c>
    </row>
    <row r="120" spans="1:2" x14ac:dyDescent="0.2">
      <c r="A120" t="s">
        <v>267</v>
      </c>
      <c r="B120" t="s">
        <v>267</v>
      </c>
    </row>
    <row r="121" spans="1:2" x14ac:dyDescent="0.2">
      <c r="A121" t="s">
        <v>267</v>
      </c>
      <c r="B121" t="s">
        <v>267</v>
      </c>
    </row>
    <row r="122" spans="1:2" x14ac:dyDescent="0.2">
      <c r="A122" t="s">
        <v>267</v>
      </c>
      <c r="B122" t="s">
        <v>267</v>
      </c>
    </row>
    <row r="123" spans="1:2" x14ac:dyDescent="0.2">
      <c r="A123" t="s">
        <v>267</v>
      </c>
      <c r="B123" t="s">
        <v>267</v>
      </c>
    </row>
    <row r="124" spans="1:2" x14ac:dyDescent="0.2">
      <c r="A124" t="s">
        <v>267</v>
      </c>
      <c r="B124" t="s">
        <v>267</v>
      </c>
    </row>
    <row r="125" spans="1:2" x14ac:dyDescent="0.2">
      <c r="A125" t="s">
        <v>267</v>
      </c>
      <c r="B125" t="s">
        <v>267</v>
      </c>
    </row>
    <row r="126" spans="1:2" x14ac:dyDescent="0.2">
      <c r="A126" t="s">
        <v>267</v>
      </c>
      <c r="B126" t="s">
        <v>267</v>
      </c>
    </row>
    <row r="127" spans="1:2" x14ac:dyDescent="0.2">
      <c r="A127" t="s">
        <v>267</v>
      </c>
      <c r="B127" t="s">
        <v>267</v>
      </c>
    </row>
    <row r="128" spans="1:2" x14ac:dyDescent="0.2">
      <c r="A128" t="s">
        <v>267</v>
      </c>
      <c r="B128" t="s">
        <v>267</v>
      </c>
    </row>
    <row r="129" spans="1:2" x14ac:dyDescent="0.2">
      <c r="A129" t="s">
        <v>267</v>
      </c>
      <c r="B129" t="s">
        <v>267</v>
      </c>
    </row>
    <row r="130" spans="1:2" x14ac:dyDescent="0.2">
      <c r="A130" t="s">
        <v>267</v>
      </c>
      <c r="B130" t="s">
        <v>267</v>
      </c>
    </row>
    <row r="131" spans="1:2" x14ac:dyDescent="0.2">
      <c r="A131" t="s">
        <v>267</v>
      </c>
      <c r="B131" t="s">
        <v>267</v>
      </c>
    </row>
    <row r="132" spans="1:2" x14ac:dyDescent="0.2">
      <c r="A132" t="s">
        <v>267</v>
      </c>
      <c r="B132" t="s">
        <v>267</v>
      </c>
    </row>
    <row r="133" spans="1:2" x14ac:dyDescent="0.2">
      <c r="A133" t="s">
        <v>267</v>
      </c>
      <c r="B133" t="s">
        <v>267</v>
      </c>
    </row>
    <row r="134" spans="1:2" x14ac:dyDescent="0.2">
      <c r="A134" t="s">
        <v>267</v>
      </c>
      <c r="B134" t="s">
        <v>267</v>
      </c>
    </row>
    <row r="135" spans="1:2" x14ac:dyDescent="0.2">
      <c r="A135" t="s">
        <v>267</v>
      </c>
      <c r="B135" t="s">
        <v>267</v>
      </c>
    </row>
    <row r="136" spans="1:2" x14ac:dyDescent="0.2">
      <c r="A136" t="s">
        <v>267</v>
      </c>
      <c r="B136" t="s">
        <v>267</v>
      </c>
    </row>
    <row r="137" spans="1:2" x14ac:dyDescent="0.2">
      <c r="A137" t="s">
        <v>267</v>
      </c>
      <c r="B137" t="s">
        <v>267</v>
      </c>
    </row>
    <row r="138" spans="1:2" x14ac:dyDescent="0.2">
      <c r="A138" t="s">
        <v>267</v>
      </c>
      <c r="B138" t="s">
        <v>267</v>
      </c>
    </row>
    <row r="139" spans="1:2" x14ac:dyDescent="0.2">
      <c r="A139" t="s">
        <v>267</v>
      </c>
      <c r="B139" t="s">
        <v>267</v>
      </c>
    </row>
    <row r="140" spans="1:2" x14ac:dyDescent="0.2">
      <c r="A140" t="s">
        <v>267</v>
      </c>
      <c r="B140" t="s">
        <v>267</v>
      </c>
    </row>
    <row r="141" spans="1:2" x14ac:dyDescent="0.2">
      <c r="A141" t="s">
        <v>267</v>
      </c>
      <c r="B141" t="s">
        <v>267</v>
      </c>
    </row>
    <row r="142" spans="1:2" x14ac:dyDescent="0.2">
      <c r="A142" t="s">
        <v>267</v>
      </c>
      <c r="B142" t="s">
        <v>267</v>
      </c>
    </row>
    <row r="143" spans="1:2" x14ac:dyDescent="0.2">
      <c r="A143" t="s">
        <v>267</v>
      </c>
      <c r="B143" t="s">
        <v>267</v>
      </c>
    </row>
    <row r="144" spans="1:2" x14ac:dyDescent="0.2">
      <c r="A144" t="s">
        <v>267</v>
      </c>
      <c r="B144" t="s">
        <v>267</v>
      </c>
    </row>
    <row r="145" spans="1:2" x14ac:dyDescent="0.2">
      <c r="A145" t="s">
        <v>267</v>
      </c>
      <c r="B145" t="s">
        <v>267</v>
      </c>
    </row>
    <row r="146" spans="1:2" x14ac:dyDescent="0.2">
      <c r="A146" t="s">
        <v>267</v>
      </c>
      <c r="B146" t="s">
        <v>267</v>
      </c>
    </row>
    <row r="147" spans="1:2" x14ac:dyDescent="0.2">
      <c r="A147" t="s">
        <v>267</v>
      </c>
      <c r="B147" t="s">
        <v>267</v>
      </c>
    </row>
    <row r="148" spans="1:2" x14ac:dyDescent="0.2">
      <c r="A148" t="s">
        <v>267</v>
      </c>
      <c r="B148" t="s">
        <v>267</v>
      </c>
    </row>
    <row r="149" spans="1:2" x14ac:dyDescent="0.2">
      <c r="A149" t="s">
        <v>267</v>
      </c>
      <c r="B149" t="s">
        <v>267</v>
      </c>
    </row>
    <row r="150" spans="1:2" x14ac:dyDescent="0.2">
      <c r="A150" t="s">
        <v>267</v>
      </c>
      <c r="B150" t="s">
        <v>267</v>
      </c>
    </row>
    <row r="151" spans="1:2" x14ac:dyDescent="0.2">
      <c r="A151" t="s">
        <v>267</v>
      </c>
      <c r="B151" t="s">
        <v>267</v>
      </c>
    </row>
    <row r="152" spans="1:2" x14ac:dyDescent="0.2">
      <c r="A152" t="s">
        <v>267</v>
      </c>
      <c r="B152" t="s">
        <v>267</v>
      </c>
    </row>
    <row r="153" spans="1:2" x14ac:dyDescent="0.2">
      <c r="A153" t="s">
        <v>267</v>
      </c>
      <c r="B153" t="s">
        <v>267</v>
      </c>
    </row>
    <row r="154" spans="1:2" x14ac:dyDescent="0.2">
      <c r="A154" t="s">
        <v>267</v>
      </c>
      <c r="B154" t="s">
        <v>267</v>
      </c>
    </row>
    <row r="155" spans="1:2" x14ac:dyDescent="0.2">
      <c r="A155" t="s">
        <v>267</v>
      </c>
      <c r="B155" t="s">
        <v>267</v>
      </c>
    </row>
    <row r="156" spans="1:2" x14ac:dyDescent="0.2">
      <c r="A156" t="s">
        <v>267</v>
      </c>
      <c r="B156" t="s">
        <v>267</v>
      </c>
    </row>
    <row r="157" spans="1:2" x14ac:dyDescent="0.2">
      <c r="A157" t="s">
        <v>267</v>
      </c>
      <c r="B157" t="s">
        <v>267</v>
      </c>
    </row>
    <row r="158" spans="1:2" x14ac:dyDescent="0.2">
      <c r="A158" t="s">
        <v>267</v>
      </c>
      <c r="B158" t="s">
        <v>267</v>
      </c>
    </row>
    <row r="159" spans="1:2" x14ac:dyDescent="0.2">
      <c r="A159" t="s">
        <v>267</v>
      </c>
      <c r="B159" t="s">
        <v>267</v>
      </c>
    </row>
    <row r="160" spans="1:2" x14ac:dyDescent="0.2">
      <c r="A160" t="s">
        <v>267</v>
      </c>
      <c r="B160" t="s">
        <v>267</v>
      </c>
    </row>
    <row r="161" spans="1:2" x14ac:dyDescent="0.2">
      <c r="A161" t="s">
        <v>267</v>
      </c>
      <c r="B161" t="s">
        <v>267</v>
      </c>
    </row>
    <row r="162" spans="1:2" x14ac:dyDescent="0.2">
      <c r="A162" t="s">
        <v>267</v>
      </c>
      <c r="B162" t="s">
        <v>267</v>
      </c>
    </row>
    <row r="163" spans="1:2" x14ac:dyDescent="0.2">
      <c r="A163" t="s">
        <v>267</v>
      </c>
      <c r="B163" t="s">
        <v>267</v>
      </c>
    </row>
    <row r="164" spans="1:2" x14ac:dyDescent="0.2">
      <c r="A164" t="s">
        <v>267</v>
      </c>
      <c r="B164" t="s">
        <v>267</v>
      </c>
    </row>
    <row r="165" spans="1:2" x14ac:dyDescent="0.2">
      <c r="A165" t="s">
        <v>267</v>
      </c>
      <c r="B165" t="s">
        <v>267</v>
      </c>
    </row>
    <row r="166" spans="1:2" x14ac:dyDescent="0.2">
      <c r="A166" t="s">
        <v>267</v>
      </c>
      <c r="B166" t="s">
        <v>267</v>
      </c>
    </row>
    <row r="167" spans="1:2" x14ac:dyDescent="0.2">
      <c r="A167" t="s">
        <v>267</v>
      </c>
      <c r="B167" t="s">
        <v>267</v>
      </c>
    </row>
    <row r="168" spans="1:2" x14ac:dyDescent="0.2">
      <c r="A168" t="s">
        <v>267</v>
      </c>
      <c r="B168" t="s">
        <v>267</v>
      </c>
    </row>
    <row r="169" spans="1:2" x14ac:dyDescent="0.2">
      <c r="A169" t="s">
        <v>267</v>
      </c>
      <c r="B169" t="s">
        <v>267</v>
      </c>
    </row>
    <row r="170" spans="1:2" x14ac:dyDescent="0.2">
      <c r="A170" t="s">
        <v>267</v>
      </c>
      <c r="B170" t="s">
        <v>267</v>
      </c>
    </row>
    <row r="171" spans="1:2" x14ac:dyDescent="0.2">
      <c r="A171" t="s">
        <v>267</v>
      </c>
      <c r="B171" t="s">
        <v>267</v>
      </c>
    </row>
    <row r="172" spans="1:2" x14ac:dyDescent="0.2">
      <c r="A172" t="s">
        <v>267</v>
      </c>
      <c r="B172" t="s">
        <v>267</v>
      </c>
    </row>
    <row r="173" spans="1:2" x14ac:dyDescent="0.2">
      <c r="A173" t="s">
        <v>267</v>
      </c>
      <c r="B173" t="s">
        <v>267</v>
      </c>
    </row>
    <row r="174" spans="1:2" x14ac:dyDescent="0.2">
      <c r="A174" t="s">
        <v>267</v>
      </c>
      <c r="B174" t="s">
        <v>267</v>
      </c>
    </row>
    <row r="175" spans="1:2" x14ac:dyDescent="0.2">
      <c r="A175" t="s">
        <v>267</v>
      </c>
      <c r="B175" t="s">
        <v>267</v>
      </c>
    </row>
    <row r="176" spans="1:2" x14ac:dyDescent="0.2">
      <c r="A176" t="s">
        <v>267</v>
      </c>
      <c r="B176" t="s">
        <v>267</v>
      </c>
    </row>
    <row r="177" spans="1:2" x14ac:dyDescent="0.2">
      <c r="A177" t="s">
        <v>267</v>
      </c>
      <c r="B177" t="s">
        <v>267</v>
      </c>
    </row>
    <row r="178" spans="1:2" x14ac:dyDescent="0.2">
      <c r="A178" t="s">
        <v>267</v>
      </c>
      <c r="B178" t="s">
        <v>267</v>
      </c>
    </row>
    <row r="179" spans="1:2" x14ac:dyDescent="0.2">
      <c r="A179" t="s">
        <v>267</v>
      </c>
      <c r="B179" t="s">
        <v>267</v>
      </c>
    </row>
    <row r="180" spans="1:2" x14ac:dyDescent="0.2">
      <c r="A180" t="s">
        <v>267</v>
      </c>
      <c r="B180" t="s">
        <v>267</v>
      </c>
    </row>
    <row r="181" spans="1:2" x14ac:dyDescent="0.2">
      <c r="A181" t="s">
        <v>267</v>
      </c>
      <c r="B181" t="s">
        <v>267</v>
      </c>
    </row>
    <row r="182" spans="1:2" x14ac:dyDescent="0.2">
      <c r="A182" t="s">
        <v>267</v>
      </c>
      <c r="B182" t="s">
        <v>267</v>
      </c>
    </row>
    <row r="183" spans="1:2" x14ac:dyDescent="0.2">
      <c r="A183" t="s">
        <v>267</v>
      </c>
      <c r="B183" t="s">
        <v>267</v>
      </c>
    </row>
    <row r="184" spans="1:2" x14ac:dyDescent="0.2">
      <c r="A184" t="s">
        <v>267</v>
      </c>
      <c r="B184" t="s">
        <v>267</v>
      </c>
    </row>
    <row r="185" spans="1:2" x14ac:dyDescent="0.2">
      <c r="A185" t="s">
        <v>267</v>
      </c>
      <c r="B185" t="s">
        <v>267</v>
      </c>
    </row>
    <row r="186" spans="1:2" x14ac:dyDescent="0.2">
      <c r="A186" t="s">
        <v>267</v>
      </c>
      <c r="B186" t="s">
        <v>267</v>
      </c>
    </row>
    <row r="187" spans="1:2" x14ac:dyDescent="0.2">
      <c r="A187" t="s">
        <v>267</v>
      </c>
      <c r="B187" t="s">
        <v>267</v>
      </c>
    </row>
    <row r="188" spans="1:2" x14ac:dyDescent="0.2">
      <c r="A188" t="s">
        <v>267</v>
      </c>
      <c r="B188" t="s">
        <v>267</v>
      </c>
    </row>
    <row r="189" spans="1:2" x14ac:dyDescent="0.2">
      <c r="A189" t="s">
        <v>267</v>
      </c>
      <c r="B189" t="s">
        <v>267</v>
      </c>
    </row>
    <row r="190" spans="1:2" x14ac:dyDescent="0.2">
      <c r="A190" t="s">
        <v>267</v>
      </c>
      <c r="B190" t="s">
        <v>267</v>
      </c>
    </row>
    <row r="191" spans="1:2" x14ac:dyDescent="0.2">
      <c r="A191" t="s">
        <v>267</v>
      </c>
      <c r="B191" t="s">
        <v>267</v>
      </c>
    </row>
    <row r="192" spans="1:2" x14ac:dyDescent="0.2">
      <c r="A192" t="s">
        <v>267</v>
      </c>
      <c r="B192" t="s">
        <v>267</v>
      </c>
    </row>
    <row r="193" spans="1:2" x14ac:dyDescent="0.2">
      <c r="A193" t="s">
        <v>267</v>
      </c>
      <c r="B193" t="s">
        <v>267</v>
      </c>
    </row>
    <row r="194" spans="1:2" x14ac:dyDescent="0.2">
      <c r="A194" t="s">
        <v>267</v>
      </c>
      <c r="B194" t="s">
        <v>267</v>
      </c>
    </row>
    <row r="195" spans="1:2" x14ac:dyDescent="0.2">
      <c r="A195" t="s">
        <v>267</v>
      </c>
      <c r="B195" t="s">
        <v>267</v>
      </c>
    </row>
    <row r="196" spans="1:2" x14ac:dyDescent="0.2">
      <c r="A196" t="s">
        <v>267</v>
      </c>
      <c r="B196" t="s">
        <v>267</v>
      </c>
    </row>
    <row r="197" spans="1:2" x14ac:dyDescent="0.2">
      <c r="A197" t="s">
        <v>267</v>
      </c>
      <c r="B197" t="s">
        <v>267</v>
      </c>
    </row>
    <row r="198" spans="1:2" x14ac:dyDescent="0.2">
      <c r="A198" t="s">
        <v>267</v>
      </c>
      <c r="B198" t="s">
        <v>267</v>
      </c>
    </row>
    <row r="199" spans="1:2" x14ac:dyDescent="0.2">
      <c r="A199" t="s">
        <v>267</v>
      </c>
      <c r="B199" t="s">
        <v>267</v>
      </c>
    </row>
    <row r="200" spans="1:2" x14ac:dyDescent="0.2">
      <c r="A200" t="s">
        <v>267</v>
      </c>
      <c r="B200" t="s">
        <v>267</v>
      </c>
    </row>
    <row r="201" spans="1:2" x14ac:dyDescent="0.2">
      <c r="A201" t="s">
        <v>267</v>
      </c>
      <c r="B201" t="s">
        <v>267</v>
      </c>
    </row>
    <row r="202" spans="1:2" x14ac:dyDescent="0.2">
      <c r="A202" t="s">
        <v>267</v>
      </c>
      <c r="B202" t="s">
        <v>267</v>
      </c>
    </row>
    <row r="203" spans="1:2" x14ac:dyDescent="0.2">
      <c r="A203" t="s">
        <v>267</v>
      </c>
      <c r="B203" t="s">
        <v>267</v>
      </c>
    </row>
    <row r="204" spans="1:2" x14ac:dyDescent="0.2">
      <c r="A204" t="s">
        <v>267</v>
      </c>
      <c r="B204" t="s">
        <v>267</v>
      </c>
    </row>
    <row r="205" spans="1:2" x14ac:dyDescent="0.2">
      <c r="A205" t="s">
        <v>267</v>
      </c>
      <c r="B205" t="s">
        <v>267</v>
      </c>
    </row>
    <row r="206" spans="1:2" x14ac:dyDescent="0.2">
      <c r="A206" t="s">
        <v>267</v>
      </c>
      <c r="B206" t="s">
        <v>267</v>
      </c>
    </row>
    <row r="207" spans="1:2" x14ac:dyDescent="0.2">
      <c r="A207" t="s">
        <v>267</v>
      </c>
      <c r="B207" t="s">
        <v>267</v>
      </c>
    </row>
    <row r="208" spans="1:2" x14ac:dyDescent="0.2">
      <c r="A208" t="s">
        <v>267</v>
      </c>
      <c r="B208" t="s">
        <v>267</v>
      </c>
    </row>
    <row r="209" spans="1:2" x14ac:dyDescent="0.2">
      <c r="A209" t="s">
        <v>267</v>
      </c>
      <c r="B209" t="s">
        <v>267</v>
      </c>
    </row>
    <row r="210" spans="1:2" x14ac:dyDescent="0.2">
      <c r="A210" t="s">
        <v>267</v>
      </c>
      <c r="B210" t="s">
        <v>267</v>
      </c>
    </row>
    <row r="211" spans="1:2" x14ac:dyDescent="0.2">
      <c r="A211" t="s">
        <v>267</v>
      </c>
      <c r="B211" t="s">
        <v>267</v>
      </c>
    </row>
    <row r="212" spans="1:2" x14ac:dyDescent="0.2">
      <c r="A212" t="s">
        <v>267</v>
      </c>
      <c r="B212" t="s">
        <v>267</v>
      </c>
    </row>
    <row r="213" spans="1:2" x14ac:dyDescent="0.2">
      <c r="A213" t="s">
        <v>267</v>
      </c>
      <c r="B213" t="s">
        <v>267</v>
      </c>
    </row>
    <row r="214" spans="1:2" x14ac:dyDescent="0.2">
      <c r="A214" t="s">
        <v>267</v>
      </c>
      <c r="B214" t="s">
        <v>267</v>
      </c>
    </row>
    <row r="215" spans="1:2" x14ac:dyDescent="0.2">
      <c r="A215" t="s">
        <v>267</v>
      </c>
      <c r="B215" t="s">
        <v>267</v>
      </c>
    </row>
    <row r="216" spans="1:2" x14ac:dyDescent="0.2">
      <c r="A216" t="s">
        <v>267</v>
      </c>
      <c r="B216" t="s">
        <v>267</v>
      </c>
    </row>
    <row r="217" spans="1:2" x14ac:dyDescent="0.2">
      <c r="A217" t="s">
        <v>267</v>
      </c>
      <c r="B217" t="s">
        <v>267</v>
      </c>
    </row>
    <row r="218" spans="1:2" x14ac:dyDescent="0.2">
      <c r="A218" t="s">
        <v>267</v>
      </c>
      <c r="B218" t="s">
        <v>267</v>
      </c>
    </row>
    <row r="219" spans="1:2" x14ac:dyDescent="0.2">
      <c r="A219" t="s">
        <v>267</v>
      </c>
      <c r="B219" t="s">
        <v>267</v>
      </c>
    </row>
    <row r="220" spans="1:2" x14ac:dyDescent="0.2">
      <c r="A220" t="s">
        <v>267</v>
      </c>
      <c r="B220" t="s">
        <v>267</v>
      </c>
    </row>
    <row r="221" spans="1:2" x14ac:dyDescent="0.2">
      <c r="A221" t="s">
        <v>267</v>
      </c>
      <c r="B221" t="s">
        <v>267</v>
      </c>
    </row>
    <row r="222" spans="1:2" x14ac:dyDescent="0.2">
      <c r="A222" t="s">
        <v>267</v>
      </c>
      <c r="B222" t="s">
        <v>267</v>
      </c>
    </row>
    <row r="223" spans="1:2" x14ac:dyDescent="0.2">
      <c r="A223" t="s">
        <v>267</v>
      </c>
      <c r="B223" t="s">
        <v>267</v>
      </c>
    </row>
    <row r="224" spans="1:2" x14ac:dyDescent="0.2">
      <c r="A224" t="s">
        <v>267</v>
      </c>
      <c r="B224" t="s">
        <v>267</v>
      </c>
    </row>
    <row r="225" spans="1:2" x14ac:dyDescent="0.2">
      <c r="A225" t="s">
        <v>267</v>
      </c>
      <c r="B225" t="s">
        <v>267</v>
      </c>
    </row>
    <row r="226" spans="1:2" x14ac:dyDescent="0.2">
      <c r="A226" t="s">
        <v>267</v>
      </c>
      <c r="B226" t="s">
        <v>267</v>
      </c>
    </row>
    <row r="227" spans="1:2" x14ac:dyDescent="0.2">
      <c r="A227" t="s">
        <v>267</v>
      </c>
      <c r="B227" t="s">
        <v>267</v>
      </c>
    </row>
    <row r="228" spans="1:2" x14ac:dyDescent="0.2">
      <c r="A228" t="s">
        <v>267</v>
      </c>
      <c r="B228" t="s">
        <v>267</v>
      </c>
    </row>
    <row r="229" spans="1:2" x14ac:dyDescent="0.2">
      <c r="A229" t="s">
        <v>267</v>
      </c>
      <c r="B229" t="s">
        <v>267</v>
      </c>
    </row>
    <row r="230" spans="1:2" x14ac:dyDescent="0.2">
      <c r="A230" t="s">
        <v>267</v>
      </c>
      <c r="B230" t="s">
        <v>267</v>
      </c>
    </row>
    <row r="231" spans="1:2" x14ac:dyDescent="0.2">
      <c r="A231" t="s">
        <v>267</v>
      </c>
      <c r="B231" t="s">
        <v>267</v>
      </c>
    </row>
    <row r="232" spans="1:2" x14ac:dyDescent="0.2">
      <c r="A232" t="s">
        <v>267</v>
      </c>
      <c r="B232" t="s">
        <v>267</v>
      </c>
    </row>
    <row r="233" spans="1:2" x14ac:dyDescent="0.2">
      <c r="A233" t="s">
        <v>267</v>
      </c>
      <c r="B233" t="s">
        <v>267</v>
      </c>
    </row>
    <row r="234" spans="1:2" x14ac:dyDescent="0.2">
      <c r="A234" t="s">
        <v>267</v>
      </c>
      <c r="B234" t="s">
        <v>267</v>
      </c>
    </row>
    <row r="235" spans="1:2" x14ac:dyDescent="0.2">
      <c r="A235" t="s">
        <v>267</v>
      </c>
      <c r="B235" t="s">
        <v>267</v>
      </c>
    </row>
    <row r="236" spans="1:2" x14ac:dyDescent="0.2">
      <c r="A236" t="s">
        <v>267</v>
      </c>
      <c r="B236" t="s">
        <v>267</v>
      </c>
    </row>
    <row r="237" spans="1:2" x14ac:dyDescent="0.2">
      <c r="A237" t="s">
        <v>267</v>
      </c>
      <c r="B237" t="s">
        <v>267</v>
      </c>
    </row>
    <row r="238" spans="1:2" x14ac:dyDescent="0.2">
      <c r="A238" t="s">
        <v>267</v>
      </c>
      <c r="B238" t="s">
        <v>267</v>
      </c>
    </row>
    <row r="239" spans="1:2" x14ac:dyDescent="0.2">
      <c r="A239" t="s">
        <v>267</v>
      </c>
      <c r="B239" t="s">
        <v>267</v>
      </c>
    </row>
    <row r="240" spans="1:2" x14ac:dyDescent="0.2">
      <c r="A240" t="s">
        <v>267</v>
      </c>
      <c r="B240" t="s">
        <v>267</v>
      </c>
    </row>
    <row r="241" spans="1:2" x14ac:dyDescent="0.2">
      <c r="A241" t="s">
        <v>267</v>
      </c>
      <c r="B241" t="s">
        <v>267</v>
      </c>
    </row>
    <row r="242" spans="1:2" x14ac:dyDescent="0.2">
      <c r="A242" t="s">
        <v>267</v>
      </c>
      <c r="B242" t="s">
        <v>267</v>
      </c>
    </row>
    <row r="243" spans="1:2" x14ac:dyDescent="0.2">
      <c r="A243" t="s">
        <v>267</v>
      </c>
      <c r="B243" t="s">
        <v>267</v>
      </c>
    </row>
    <row r="244" spans="1:2" x14ac:dyDescent="0.2">
      <c r="A244" t="s">
        <v>267</v>
      </c>
      <c r="B244" t="s">
        <v>267</v>
      </c>
    </row>
    <row r="245" spans="1:2" x14ac:dyDescent="0.2">
      <c r="A245" t="s">
        <v>267</v>
      </c>
      <c r="B245" t="s">
        <v>267</v>
      </c>
    </row>
    <row r="246" spans="1:2" x14ac:dyDescent="0.2">
      <c r="A246" t="s">
        <v>267</v>
      </c>
      <c r="B246" t="s">
        <v>267</v>
      </c>
    </row>
    <row r="247" spans="1:2" x14ac:dyDescent="0.2">
      <c r="A247" t="s">
        <v>267</v>
      </c>
      <c r="B247" t="s">
        <v>267</v>
      </c>
    </row>
    <row r="248" spans="1:2" x14ac:dyDescent="0.2">
      <c r="A248" t="s">
        <v>267</v>
      </c>
      <c r="B248" t="s">
        <v>267</v>
      </c>
    </row>
    <row r="249" spans="1:2" x14ac:dyDescent="0.2">
      <c r="A249" t="s">
        <v>267</v>
      </c>
      <c r="B249" t="s">
        <v>267</v>
      </c>
    </row>
    <row r="250" spans="1:2" x14ac:dyDescent="0.2">
      <c r="A250" t="s">
        <v>267</v>
      </c>
      <c r="B250" t="s">
        <v>267</v>
      </c>
    </row>
    <row r="251" spans="1:2" x14ac:dyDescent="0.2">
      <c r="A251" t="s">
        <v>267</v>
      </c>
      <c r="B251" t="s">
        <v>267</v>
      </c>
    </row>
    <row r="252" spans="1:2" x14ac:dyDescent="0.2">
      <c r="A252" t="s">
        <v>267</v>
      </c>
      <c r="B252" t="s">
        <v>267</v>
      </c>
    </row>
    <row r="253" spans="1:2" x14ac:dyDescent="0.2">
      <c r="A253" t="s">
        <v>267</v>
      </c>
      <c r="B253" t="s">
        <v>267</v>
      </c>
    </row>
    <row r="254" spans="1:2" x14ac:dyDescent="0.2">
      <c r="A254" t="s">
        <v>267</v>
      </c>
      <c r="B254" t="s">
        <v>267</v>
      </c>
    </row>
    <row r="255" spans="1:2" x14ac:dyDescent="0.2">
      <c r="A255" t="s">
        <v>267</v>
      </c>
      <c r="B255" t="s">
        <v>267</v>
      </c>
    </row>
    <row r="256" spans="1:2" x14ac:dyDescent="0.2">
      <c r="A256" t="s">
        <v>267</v>
      </c>
      <c r="B256" t="s">
        <v>267</v>
      </c>
    </row>
    <row r="257" spans="1:2" x14ac:dyDescent="0.2">
      <c r="A257" t="s">
        <v>267</v>
      </c>
      <c r="B257" t="s">
        <v>267</v>
      </c>
    </row>
    <row r="258" spans="1:2" x14ac:dyDescent="0.2">
      <c r="A258" t="s">
        <v>267</v>
      </c>
      <c r="B258" t="s">
        <v>267</v>
      </c>
    </row>
    <row r="259" spans="1:2" x14ac:dyDescent="0.2">
      <c r="A259" t="s">
        <v>267</v>
      </c>
      <c r="B259" t="s">
        <v>267</v>
      </c>
    </row>
    <row r="260" spans="1:2" x14ac:dyDescent="0.2">
      <c r="A260" t="s">
        <v>267</v>
      </c>
      <c r="B260" t="s">
        <v>267</v>
      </c>
    </row>
    <row r="261" spans="1:2" x14ac:dyDescent="0.2">
      <c r="A261" t="s">
        <v>267</v>
      </c>
      <c r="B261" t="s">
        <v>267</v>
      </c>
    </row>
    <row r="262" spans="1:2" x14ac:dyDescent="0.2">
      <c r="A262" t="s">
        <v>267</v>
      </c>
      <c r="B262" t="s">
        <v>267</v>
      </c>
    </row>
    <row r="263" spans="1:2" x14ac:dyDescent="0.2">
      <c r="A263" t="s">
        <v>267</v>
      </c>
      <c r="B263" t="s">
        <v>267</v>
      </c>
    </row>
    <row r="264" spans="1:2" x14ac:dyDescent="0.2">
      <c r="A264" t="s">
        <v>267</v>
      </c>
      <c r="B264" t="s">
        <v>267</v>
      </c>
    </row>
    <row r="265" spans="1:2" x14ac:dyDescent="0.2">
      <c r="A265" t="s">
        <v>267</v>
      </c>
      <c r="B265" t="s">
        <v>267</v>
      </c>
    </row>
    <row r="266" spans="1:2" x14ac:dyDescent="0.2">
      <c r="A266" t="s">
        <v>267</v>
      </c>
      <c r="B266" t="s">
        <v>267</v>
      </c>
    </row>
    <row r="267" spans="1:2" x14ac:dyDescent="0.2">
      <c r="A267" t="s">
        <v>267</v>
      </c>
      <c r="B267" t="s">
        <v>267</v>
      </c>
    </row>
    <row r="268" spans="1:2" x14ac:dyDescent="0.2">
      <c r="A268" t="s">
        <v>267</v>
      </c>
      <c r="B268" t="s">
        <v>267</v>
      </c>
    </row>
    <row r="269" spans="1:2" x14ac:dyDescent="0.2">
      <c r="A269" t="s">
        <v>267</v>
      </c>
      <c r="B269" t="s">
        <v>267</v>
      </c>
    </row>
    <row r="270" spans="1:2" x14ac:dyDescent="0.2">
      <c r="A270" t="s">
        <v>267</v>
      </c>
      <c r="B270" t="s">
        <v>267</v>
      </c>
    </row>
    <row r="271" spans="1:2" x14ac:dyDescent="0.2">
      <c r="A271" t="s">
        <v>267</v>
      </c>
      <c r="B271" t="s">
        <v>267</v>
      </c>
    </row>
    <row r="272" spans="1:2" x14ac:dyDescent="0.2">
      <c r="A272" t="s">
        <v>267</v>
      </c>
      <c r="B272" t="s">
        <v>267</v>
      </c>
    </row>
    <row r="273" spans="1:2" x14ac:dyDescent="0.2">
      <c r="A273" t="s">
        <v>267</v>
      </c>
      <c r="B273" t="s">
        <v>267</v>
      </c>
    </row>
    <row r="274" spans="1:2" x14ac:dyDescent="0.2">
      <c r="A274" t="s">
        <v>267</v>
      </c>
      <c r="B274" t="s">
        <v>267</v>
      </c>
    </row>
    <row r="275" spans="1:2" x14ac:dyDescent="0.2">
      <c r="A275" t="s">
        <v>267</v>
      </c>
      <c r="B275" t="s">
        <v>267</v>
      </c>
    </row>
    <row r="276" spans="1:2" x14ac:dyDescent="0.2">
      <c r="A276" t="s">
        <v>267</v>
      </c>
      <c r="B276" t="s">
        <v>267</v>
      </c>
    </row>
    <row r="277" spans="1:2" x14ac:dyDescent="0.2">
      <c r="A277" t="s">
        <v>267</v>
      </c>
      <c r="B277" t="s">
        <v>267</v>
      </c>
    </row>
    <row r="278" spans="1:2" x14ac:dyDescent="0.2">
      <c r="A278" t="s">
        <v>267</v>
      </c>
      <c r="B278" t="s">
        <v>267</v>
      </c>
    </row>
    <row r="279" spans="1:2" x14ac:dyDescent="0.2">
      <c r="A279" t="s">
        <v>267</v>
      </c>
      <c r="B279" t="s">
        <v>267</v>
      </c>
    </row>
    <row r="280" spans="1:2" x14ac:dyDescent="0.2">
      <c r="A280" t="s">
        <v>267</v>
      </c>
      <c r="B280" t="s">
        <v>267</v>
      </c>
    </row>
    <row r="281" spans="1:2" x14ac:dyDescent="0.2">
      <c r="A281" t="s">
        <v>267</v>
      </c>
      <c r="B281" t="s">
        <v>267</v>
      </c>
    </row>
    <row r="282" spans="1:2" x14ac:dyDescent="0.2">
      <c r="A282" t="s">
        <v>267</v>
      </c>
      <c r="B282" t="s">
        <v>267</v>
      </c>
    </row>
    <row r="283" spans="1:2" x14ac:dyDescent="0.2">
      <c r="A283" t="s">
        <v>267</v>
      </c>
      <c r="B283" t="s">
        <v>267</v>
      </c>
    </row>
    <row r="284" spans="1:2" x14ac:dyDescent="0.2">
      <c r="A284" t="s">
        <v>267</v>
      </c>
      <c r="B284" t="s">
        <v>267</v>
      </c>
    </row>
    <row r="285" spans="1:2" x14ac:dyDescent="0.2">
      <c r="A285" t="s">
        <v>267</v>
      </c>
      <c r="B285" t="s">
        <v>267</v>
      </c>
    </row>
    <row r="286" spans="1:2" x14ac:dyDescent="0.2">
      <c r="A286" t="s">
        <v>267</v>
      </c>
      <c r="B286" t="s">
        <v>267</v>
      </c>
    </row>
    <row r="287" spans="1:2" x14ac:dyDescent="0.2">
      <c r="A287" t="s">
        <v>267</v>
      </c>
      <c r="B287" t="s">
        <v>267</v>
      </c>
    </row>
    <row r="288" spans="1:2" x14ac:dyDescent="0.2">
      <c r="A288" t="s">
        <v>267</v>
      </c>
      <c r="B288" t="s">
        <v>267</v>
      </c>
    </row>
    <row r="289" spans="1:2" x14ac:dyDescent="0.2">
      <c r="A289" t="s">
        <v>267</v>
      </c>
      <c r="B289" t="s">
        <v>267</v>
      </c>
    </row>
    <row r="290" spans="1:2" x14ac:dyDescent="0.2">
      <c r="A290" t="s">
        <v>267</v>
      </c>
      <c r="B290" t="s">
        <v>267</v>
      </c>
    </row>
    <row r="291" spans="1:2" x14ac:dyDescent="0.2">
      <c r="A291" t="s">
        <v>267</v>
      </c>
      <c r="B291" t="s">
        <v>267</v>
      </c>
    </row>
    <row r="292" spans="1:2" x14ac:dyDescent="0.2">
      <c r="A292" t="s">
        <v>267</v>
      </c>
      <c r="B292" t="s">
        <v>267</v>
      </c>
    </row>
    <row r="293" spans="1:2" x14ac:dyDescent="0.2">
      <c r="A293" t="s">
        <v>267</v>
      </c>
      <c r="B293" t="s">
        <v>267</v>
      </c>
    </row>
    <row r="294" spans="1:2" x14ac:dyDescent="0.2">
      <c r="A294" t="s">
        <v>267</v>
      </c>
      <c r="B294" t="s">
        <v>267</v>
      </c>
    </row>
    <row r="295" spans="1:2" x14ac:dyDescent="0.2">
      <c r="A295" t="s">
        <v>267</v>
      </c>
      <c r="B295" t="s">
        <v>267</v>
      </c>
    </row>
    <row r="296" spans="1:2" x14ac:dyDescent="0.2">
      <c r="A296" t="s">
        <v>267</v>
      </c>
      <c r="B296" t="s">
        <v>267</v>
      </c>
    </row>
    <row r="297" spans="1:2" x14ac:dyDescent="0.2">
      <c r="A297" t="s">
        <v>267</v>
      </c>
      <c r="B297" t="s">
        <v>267</v>
      </c>
    </row>
    <row r="298" spans="1:2" x14ac:dyDescent="0.2">
      <c r="A298" t="s">
        <v>267</v>
      </c>
      <c r="B298" t="s">
        <v>267</v>
      </c>
    </row>
    <row r="299" spans="1:2" x14ac:dyDescent="0.2">
      <c r="A299" t="s">
        <v>267</v>
      </c>
      <c r="B299" t="s">
        <v>267</v>
      </c>
    </row>
    <row r="300" spans="1:2" x14ac:dyDescent="0.2">
      <c r="A300" t="s">
        <v>267</v>
      </c>
      <c r="B300" t="s">
        <v>267</v>
      </c>
    </row>
    <row r="301" spans="1:2" x14ac:dyDescent="0.2">
      <c r="A301" t="s">
        <v>267</v>
      </c>
      <c r="B301" t="s">
        <v>267</v>
      </c>
    </row>
    <row r="302" spans="1:2" x14ac:dyDescent="0.2">
      <c r="A302" t="s">
        <v>267</v>
      </c>
      <c r="B302" t="s">
        <v>267</v>
      </c>
    </row>
    <row r="303" spans="1:2" x14ac:dyDescent="0.2">
      <c r="A303" t="s">
        <v>267</v>
      </c>
      <c r="B303" t="s">
        <v>267</v>
      </c>
    </row>
    <row r="304" spans="1:2" x14ac:dyDescent="0.2">
      <c r="A304" t="s">
        <v>267</v>
      </c>
      <c r="B304" t="s">
        <v>267</v>
      </c>
    </row>
    <row r="305" spans="1:2" x14ac:dyDescent="0.2">
      <c r="A305" t="s">
        <v>267</v>
      </c>
      <c r="B305" t="s">
        <v>267</v>
      </c>
    </row>
    <row r="306" spans="1:2" x14ac:dyDescent="0.2">
      <c r="A306" t="s">
        <v>267</v>
      </c>
      <c r="B306" t="s">
        <v>267</v>
      </c>
    </row>
    <row r="307" spans="1:2" x14ac:dyDescent="0.2">
      <c r="A307" t="s">
        <v>267</v>
      </c>
      <c r="B307" t="s">
        <v>267</v>
      </c>
    </row>
    <row r="308" spans="1:2" x14ac:dyDescent="0.2">
      <c r="A308" t="s">
        <v>267</v>
      </c>
      <c r="B308" t="s">
        <v>267</v>
      </c>
    </row>
    <row r="309" spans="1:2" x14ac:dyDescent="0.2">
      <c r="A309" t="s">
        <v>267</v>
      </c>
      <c r="B309" t="s">
        <v>267</v>
      </c>
    </row>
    <row r="310" spans="1:2" x14ac:dyDescent="0.2">
      <c r="A310" t="s">
        <v>267</v>
      </c>
      <c r="B310" t="s">
        <v>267</v>
      </c>
    </row>
    <row r="311" spans="1:2" x14ac:dyDescent="0.2">
      <c r="A311" t="s">
        <v>267</v>
      </c>
      <c r="B311" t="s">
        <v>267</v>
      </c>
    </row>
    <row r="312" spans="1:2" x14ac:dyDescent="0.2">
      <c r="A312" t="s">
        <v>267</v>
      </c>
      <c r="B312" t="s">
        <v>267</v>
      </c>
    </row>
    <row r="313" spans="1:2" x14ac:dyDescent="0.2">
      <c r="A313" t="s">
        <v>267</v>
      </c>
      <c r="B313" t="s">
        <v>267</v>
      </c>
    </row>
    <row r="314" spans="1:2" x14ac:dyDescent="0.2">
      <c r="A314" t="s">
        <v>267</v>
      </c>
      <c r="B314" t="s">
        <v>267</v>
      </c>
    </row>
    <row r="315" spans="1:2" x14ac:dyDescent="0.2">
      <c r="A315" t="s">
        <v>267</v>
      </c>
      <c r="B315" t="s">
        <v>267</v>
      </c>
    </row>
    <row r="316" spans="1:2" x14ac:dyDescent="0.2">
      <c r="A316" t="s">
        <v>267</v>
      </c>
      <c r="B316" t="s">
        <v>267</v>
      </c>
    </row>
    <row r="317" spans="1:2" x14ac:dyDescent="0.2">
      <c r="A317" t="s">
        <v>267</v>
      </c>
      <c r="B317" t="s">
        <v>267</v>
      </c>
    </row>
    <row r="318" spans="1:2" x14ac:dyDescent="0.2">
      <c r="A318" t="s">
        <v>267</v>
      </c>
      <c r="B318" t="s">
        <v>267</v>
      </c>
    </row>
    <row r="319" spans="1:2" x14ac:dyDescent="0.2">
      <c r="A319" t="s">
        <v>267</v>
      </c>
      <c r="B319" t="s">
        <v>267</v>
      </c>
    </row>
    <row r="320" spans="1:2" x14ac:dyDescent="0.2">
      <c r="A320" t="s">
        <v>267</v>
      </c>
      <c r="B320" t="s">
        <v>267</v>
      </c>
    </row>
    <row r="321" spans="1:2" x14ac:dyDescent="0.2">
      <c r="A321" t="s">
        <v>267</v>
      </c>
      <c r="B321" t="s">
        <v>267</v>
      </c>
    </row>
    <row r="322" spans="1:2" x14ac:dyDescent="0.2">
      <c r="A322" t="s">
        <v>267</v>
      </c>
      <c r="B322" t="s">
        <v>267</v>
      </c>
    </row>
    <row r="323" spans="1:2" x14ac:dyDescent="0.2">
      <c r="A323" t="s">
        <v>267</v>
      </c>
      <c r="B323" t="s">
        <v>267</v>
      </c>
    </row>
    <row r="324" spans="1:2" x14ac:dyDescent="0.2">
      <c r="A324" t="s">
        <v>267</v>
      </c>
      <c r="B324" t="s">
        <v>267</v>
      </c>
    </row>
    <row r="325" spans="1:2" x14ac:dyDescent="0.2">
      <c r="A325" t="s">
        <v>267</v>
      </c>
      <c r="B325" t="s">
        <v>267</v>
      </c>
    </row>
    <row r="326" spans="1:2" x14ac:dyDescent="0.2">
      <c r="A326" t="s">
        <v>267</v>
      </c>
      <c r="B326" t="s">
        <v>267</v>
      </c>
    </row>
    <row r="327" spans="1:2" x14ac:dyDescent="0.2">
      <c r="A327" t="s">
        <v>267</v>
      </c>
      <c r="B327" t="s">
        <v>267</v>
      </c>
    </row>
    <row r="328" spans="1:2" x14ac:dyDescent="0.2">
      <c r="A328" t="s">
        <v>267</v>
      </c>
      <c r="B328" t="s">
        <v>267</v>
      </c>
    </row>
    <row r="329" spans="1:2" x14ac:dyDescent="0.2">
      <c r="A329" t="s">
        <v>267</v>
      </c>
      <c r="B329" t="s">
        <v>267</v>
      </c>
    </row>
    <row r="330" spans="1:2" x14ac:dyDescent="0.2">
      <c r="A330" t="s">
        <v>267</v>
      </c>
      <c r="B330" t="s">
        <v>267</v>
      </c>
    </row>
    <row r="331" spans="1:2" x14ac:dyDescent="0.2">
      <c r="A331" t="s">
        <v>267</v>
      </c>
      <c r="B331" t="s">
        <v>267</v>
      </c>
    </row>
    <row r="332" spans="1:2" x14ac:dyDescent="0.2">
      <c r="A332" t="s">
        <v>267</v>
      </c>
      <c r="B332" t="s">
        <v>267</v>
      </c>
    </row>
    <row r="333" spans="1:2" x14ac:dyDescent="0.2">
      <c r="A333" t="s">
        <v>267</v>
      </c>
      <c r="B333" t="s">
        <v>267</v>
      </c>
    </row>
    <row r="334" spans="1:2" x14ac:dyDescent="0.2">
      <c r="A334" t="s">
        <v>267</v>
      </c>
      <c r="B334" t="s">
        <v>267</v>
      </c>
    </row>
    <row r="335" spans="1:2" x14ac:dyDescent="0.2">
      <c r="A335" t="s">
        <v>267</v>
      </c>
      <c r="B335" t="s">
        <v>267</v>
      </c>
    </row>
    <row r="336" spans="1:2" x14ac:dyDescent="0.2">
      <c r="A336" t="s">
        <v>267</v>
      </c>
      <c r="B336" t="s">
        <v>267</v>
      </c>
    </row>
    <row r="337" spans="1:2" x14ac:dyDescent="0.2">
      <c r="A337" t="s">
        <v>267</v>
      </c>
      <c r="B337" t="s">
        <v>267</v>
      </c>
    </row>
    <row r="338" spans="1:2" x14ac:dyDescent="0.2">
      <c r="A338" t="s">
        <v>267</v>
      </c>
      <c r="B338" t="s">
        <v>267</v>
      </c>
    </row>
    <row r="339" spans="1:2" x14ac:dyDescent="0.2">
      <c r="A339" t="s">
        <v>267</v>
      </c>
      <c r="B339" t="s">
        <v>267</v>
      </c>
    </row>
    <row r="340" spans="1:2" x14ac:dyDescent="0.2">
      <c r="A340" t="s">
        <v>267</v>
      </c>
      <c r="B340" t="s">
        <v>267</v>
      </c>
    </row>
    <row r="341" spans="1:2" x14ac:dyDescent="0.2">
      <c r="A341" t="s">
        <v>267</v>
      </c>
      <c r="B341" t="s">
        <v>267</v>
      </c>
    </row>
    <row r="342" spans="1:2" x14ac:dyDescent="0.2">
      <c r="A342" t="s">
        <v>267</v>
      </c>
      <c r="B342" t="s">
        <v>267</v>
      </c>
    </row>
    <row r="343" spans="1:2" x14ac:dyDescent="0.2">
      <c r="A343" t="s">
        <v>267</v>
      </c>
      <c r="B343" t="s">
        <v>267</v>
      </c>
    </row>
    <row r="344" spans="1:2" x14ac:dyDescent="0.2">
      <c r="A344" t="s">
        <v>267</v>
      </c>
      <c r="B344" t="s">
        <v>267</v>
      </c>
    </row>
    <row r="345" spans="1:2" x14ac:dyDescent="0.2">
      <c r="A345" t="s">
        <v>267</v>
      </c>
      <c r="B345" t="s">
        <v>267</v>
      </c>
    </row>
    <row r="346" spans="1:2" x14ac:dyDescent="0.2">
      <c r="A346" t="s">
        <v>267</v>
      </c>
      <c r="B346" t="s">
        <v>267</v>
      </c>
    </row>
    <row r="347" spans="1:2" x14ac:dyDescent="0.2">
      <c r="A347" t="s">
        <v>267</v>
      </c>
      <c r="B347" t="s">
        <v>267</v>
      </c>
    </row>
    <row r="348" spans="1:2" x14ac:dyDescent="0.2">
      <c r="A348" t="s">
        <v>267</v>
      </c>
      <c r="B348" t="s">
        <v>267</v>
      </c>
    </row>
    <row r="349" spans="1:2" x14ac:dyDescent="0.2">
      <c r="A349" t="s">
        <v>267</v>
      </c>
      <c r="B349" t="s">
        <v>267</v>
      </c>
    </row>
    <row r="350" spans="1:2" x14ac:dyDescent="0.2">
      <c r="A350" t="s">
        <v>267</v>
      </c>
      <c r="B350" t="s">
        <v>267</v>
      </c>
    </row>
    <row r="351" spans="1:2" x14ac:dyDescent="0.2">
      <c r="A351" t="s">
        <v>267</v>
      </c>
      <c r="B351" t="s">
        <v>267</v>
      </c>
    </row>
    <row r="352" spans="1:2" x14ac:dyDescent="0.2">
      <c r="A352" t="s">
        <v>267</v>
      </c>
      <c r="B352" t="s">
        <v>267</v>
      </c>
    </row>
    <row r="353" spans="1:2" x14ac:dyDescent="0.2">
      <c r="A353" t="s">
        <v>267</v>
      </c>
      <c r="B353" t="s">
        <v>267</v>
      </c>
    </row>
    <row r="354" spans="1:2" x14ac:dyDescent="0.2">
      <c r="A354" t="s">
        <v>267</v>
      </c>
      <c r="B354" t="s">
        <v>267</v>
      </c>
    </row>
    <row r="355" spans="1:2" x14ac:dyDescent="0.2">
      <c r="A355" t="s">
        <v>267</v>
      </c>
      <c r="B355" t="s">
        <v>267</v>
      </c>
    </row>
    <row r="356" spans="1:2" x14ac:dyDescent="0.2">
      <c r="A356" t="s">
        <v>267</v>
      </c>
      <c r="B356" t="s">
        <v>267</v>
      </c>
    </row>
    <row r="357" spans="1:2" x14ac:dyDescent="0.2">
      <c r="A357" t="s">
        <v>267</v>
      </c>
      <c r="B357" t="s">
        <v>267</v>
      </c>
    </row>
    <row r="358" spans="1:2" x14ac:dyDescent="0.2">
      <c r="A358" t="s">
        <v>267</v>
      </c>
      <c r="B358" t="s">
        <v>267</v>
      </c>
    </row>
    <row r="359" spans="1:2" x14ac:dyDescent="0.2">
      <c r="A359" t="s">
        <v>267</v>
      </c>
      <c r="B359" t="s">
        <v>267</v>
      </c>
    </row>
    <row r="360" spans="1:2" x14ac:dyDescent="0.2">
      <c r="A360" t="s">
        <v>267</v>
      </c>
      <c r="B360" t="s">
        <v>267</v>
      </c>
    </row>
    <row r="361" spans="1:2" x14ac:dyDescent="0.2">
      <c r="A361" t="s">
        <v>267</v>
      </c>
      <c r="B361" t="s">
        <v>267</v>
      </c>
    </row>
    <row r="362" spans="1:2" x14ac:dyDescent="0.2">
      <c r="A362" t="s">
        <v>267</v>
      </c>
      <c r="B362" t="s">
        <v>267</v>
      </c>
    </row>
    <row r="363" spans="1:2" x14ac:dyDescent="0.2">
      <c r="A363" t="s">
        <v>267</v>
      </c>
      <c r="B363" t="s">
        <v>267</v>
      </c>
    </row>
    <row r="364" spans="1:2" x14ac:dyDescent="0.2">
      <c r="A364" t="s">
        <v>267</v>
      </c>
      <c r="B364" t="s">
        <v>267</v>
      </c>
    </row>
    <row r="365" spans="1:2" x14ac:dyDescent="0.2">
      <c r="A365" t="s">
        <v>267</v>
      </c>
      <c r="B365" t="s">
        <v>267</v>
      </c>
    </row>
    <row r="366" spans="1:2" x14ac:dyDescent="0.2">
      <c r="A366" t="s">
        <v>267</v>
      </c>
      <c r="B366" t="s">
        <v>267</v>
      </c>
    </row>
    <row r="367" spans="1:2" x14ac:dyDescent="0.2">
      <c r="A367" t="s">
        <v>267</v>
      </c>
      <c r="B367" t="s">
        <v>267</v>
      </c>
    </row>
    <row r="368" spans="1:2" x14ac:dyDescent="0.2">
      <c r="A368" t="s">
        <v>267</v>
      </c>
      <c r="B368" t="s">
        <v>267</v>
      </c>
    </row>
    <row r="369" spans="1:2" x14ac:dyDescent="0.2">
      <c r="A369" t="s">
        <v>267</v>
      </c>
      <c r="B369" t="s">
        <v>267</v>
      </c>
    </row>
    <row r="370" spans="1:2" x14ac:dyDescent="0.2">
      <c r="A370" t="s">
        <v>267</v>
      </c>
      <c r="B370" t="s">
        <v>267</v>
      </c>
    </row>
    <row r="371" spans="1:2" x14ac:dyDescent="0.2">
      <c r="A371" t="s">
        <v>267</v>
      </c>
      <c r="B371" t="s">
        <v>267</v>
      </c>
    </row>
    <row r="372" spans="1:2" x14ac:dyDescent="0.2">
      <c r="A372" t="s">
        <v>267</v>
      </c>
      <c r="B372" t="s">
        <v>267</v>
      </c>
    </row>
    <row r="373" spans="1:2" x14ac:dyDescent="0.2">
      <c r="A373" t="s">
        <v>267</v>
      </c>
      <c r="B373" t="s">
        <v>267</v>
      </c>
    </row>
    <row r="374" spans="1:2" x14ac:dyDescent="0.2">
      <c r="A374" t="s">
        <v>267</v>
      </c>
      <c r="B374" t="s">
        <v>267</v>
      </c>
    </row>
    <row r="375" spans="1:2" x14ac:dyDescent="0.2">
      <c r="A375" t="s">
        <v>267</v>
      </c>
      <c r="B375" t="s">
        <v>267</v>
      </c>
    </row>
    <row r="376" spans="1:2" x14ac:dyDescent="0.2">
      <c r="A376" t="s">
        <v>267</v>
      </c>
      <c r="B376" t="s">
        <v>267</v>
      </c>
    </row>
    <row r="377" spans="1:2" x14ac:dyDescent="0.2">
      <c r="A377" t="s">
        <v>267</v>
      </c>
      <c r="B377" t="s">
        <v>267</v>
      </c>
    </row>
    <row r="378" spans="1:2" x14ac:dyDescent="0.2">
      <c r="A378" t="s">
        <v>267</v>
      </c>
      <c r="B378" t="s">
        <v>267</v>
      </c>
    </row>
    <row r="379" spans="1:2" x14ac:dyDescent="0.2">
      <c r="A379" t="s">
        <v>267</v>
      </c>
      <c r="B379" t="s">
        <v>267</v>
      </c>
    </row>
    <row r="380" spans="1:2" x14ac:dyDescent="0.2">
      <c r="A380" t="s">
        <v>267</v>
      </c>
      <c r="B380" t="s">
        <v>267</v>
      </c>
    </row>
    <row r="381" spans="1:2" x14ac:dyDescent="0.2">
      <c r="A381" t="s">
        <v>267</v>
      </c>
      <c r="B381" t="s">
        <v>267</v>
      </c>
    </row>
    <row r="382" spans="1:2" x14ac:dyDescent="0.2">
      <c r="A382" t="s">
        <v>267</v>
      </c>
      <c r="B382" t="s">
        <v>267</v>
      </c>
    </row>
    <row r="383" spans="1:2" x14ac:dyDescent="0.2">
      <c r="A383" t="s">
        <v>267</v>
      </c>
      <c r="B383" t="s">
        <v>267</v>
      </c>
    </row>
    <row r="384" spans="1:2" x14ac:dyDescent="0.2">
      <c r="A384" t="s">
        <v>267</v>
      </c>
      <c r="B384" t="s">
        <v>267</v>
      </c>
    </row>
    <row r="385" spans="1:2" x14ac:dyDescent="0.2">
      <c r="A385" t="s">
        <v>267</v>
      </c>
      <c r="B385" t="s">
        <v>267</v>
      </c>
    </row>
    <row r="386" spans="1:2" x14ac:dyDescent="0.2">
      <c r="A386" t="s">
        <v>267</v>
      </c>
      <c r="B386" t="s">
        <v>267</v>
      </c>
    </row>
    <row r="387" spans="1:2" x14ac:dyDescent="0.2">
      <c r="A387" t="s">
        <v>267</v>
      </c>
      <c r="B387" t="s">
        <v>267</v>
      </c>
    </row>
    <row r="388" spans="1:2" x14ac:dyDescent="0.2">
      <c r="A388" t="s">
        <v>267</v>
      </c>
      <c r="B388" t="s">
        <v>267</v>
      </c>
    </row>
    <row r="389" spans="1:2" x14ac:dyDescent="0.2">
      <c r="A389" t="s">
        <v>267</v>
      </c>
      <c r="B389" t="s">
        <v>267</v>
      </c>
    </row>
    <row r="390" spans="1:2" x14ac:dyDescent="0.2">
      <c r="A390" t="s">
        <v>267</v>
      </c>
      <c r="B390" t="s">
        <v>267</v>
      </c>
    </row>
    <row r="391" spans="1:2" x14ac:dyDescent="0.2">
      <c r="A391" t="s">
        <v>267</v>
      </c>
      <c r="B391" t="s">
        <v>267</v>
      </c>
    </row>
    <row r="392" spans="1:2" x14ac:dyDescent="0.2">
      <c r="A392" t="s">
        <v>267</v>
      </c>
      <c r="B392" t="s">
        <v>267</v>
      </c>
    </row>
    <row r="393" spans="1:2" x14ac:dyDescent="0.2">
      <c r="A393" t="s">
        <v>267</v>
      </c>
      <c r="B393" t="s">
        <v>267</v>
      </c>
    </row>
    <row r="394" spans="1:2" x14ac:dyDescent="0.2">
      <c r="A394" t="s">
        <v>267</v>
      </c>
      <c r="B394" t="s">
        <v>267</v>
      </c>
    </row>
    <row r="395" spans="1:2" x14ac:dyDescent="0.2">
      <c r="A395" t="s">
        <v>267</v>
      </c>
      <c r="B395" t="s">
        <v>267</v>
      </c>
    </row>
    <row r="396" spans="1:2" x14ac:dyDescent="0.2">
      <c r="A396" t="s">
        <v>267</v>
      </c>
      <c r="B396" t="s">
        <v>267</v>
      </c>
    </row>
    <row r="397" spans="1:2" x14ac:dyDescent="0.2">
      <c r="A397" t="s">
        <v>267</v>
      </c>
      <c r="B397" t="s">
        <v>267</v>
      </c>
    </row>
    <row r="398" spans="1:2" x14ac:dyDescent="0.2">
      <c r="A398" t="s">
        <v>267</v>
      </c>
      <c r="B398" t="s">
        <v>267</v>
      </c>
    </row>
    <row r="399" spans="1:2" x14ac:dyDescent="0.2">
      <c r="A399" t="s">
        <v>267</v>
      </c>
      <c r="B399" t="s">
        <v>267</v>
      </c>
    </row>
    <row r="400" spans="1:2" x14ac:dyDescent="0.2">
      <c r="A400" t="s">
        <v>267</v>
      </c>
      <c r="B400" t="s">
        <v>267</v>
      </c>
    </row>
    <row r="401" spans="1:2" x14ac:dyDescent="0.2">
      <c r="A401" t="s">
        <v>267</v>
      </c>
      <c r="B401" t="s">
        <v>267</v>
      </c>
    </row>
    <row r="402" spans="1:2" x14ac:dyDescent="0.2">
      <c r="A402" t="s">
        <v>267</v>
      </c>
      <c r="B402" t="s">
        <v>267</v>
      </c>
    </row>
    <row r="403" spans="1:2" x14ac:dyDescent="0.2">
      <c r="A403" t="s">
        <v>267</v>
      </c>
      <c r="B403" t="s">
        <v>267</v>
      </c>
    </row>
    <row r="404" spans="1:2" x14ac:dyDescent="0.2">
      <c r="A404" t="s">
        <v>267</v>
      </c>
      <c r="B404" t="s">
        <v>267</v>
      </c>
    </row>
    <row r="405" spans="1:2" x14ac:dyDescent="0.2">
      <c r="A405" t="s">
        <v>267</v>
      </c>
      <c r="B405" t="s">
        <v>267</v>
      </c>
    </row>
    <row r="406" spans="1:2" x14ac:dyDescent="0.2">
      <c r="A406" t="s">
        <v>267</v>
      </c>
      <c r="B406" t="s">
        <v>267</v>
      </c>
    </row>
    <row r="407" spans="1:2" x14ac:dyDescent="0.2">
      <c r="A407" t="s">
        <v>267</v>
      </c>
      <c r="B407" t="s">
        <v>267</v>
      </c>
    </row>
    <row r="408" spans="1:2" x14ac:dyDescent="0.2">
      <c r="A408" t="s">
        <v>267</v>
      </c>
      <c r="B408" t="s">
        <v>267</v>
      </c>
    </row>
    <row r="409" spans="1:2" x14ac:dyDescent="0.2">
      <c r="A409" t="s">
        <v>267</v>
      </c>
      <c r="B409" t="s">
        <v>267</v>
      </c>
    </row>
    <row r="410" spans="1:2" x14ac:dyDescent="0.2">
      <c r="A410" t="s">
        <v>267</v>
      </c>
      <c r="B410" t="s">
        <v>267</v>
      </c>
    </row>
    <row r="411" spans="1:2" x14ac:dyDescent="0.2">
      <c r="A411" t="s">
        <v>267</v>
      </c>
      <c r="B411" t="s">
        <v>267</v>
      </c>
    </row>
    <row r="412" spans="1:2" x14ac:dyDescent="0.2">
      <c r="A412" t="s">
        <v>267</v>
      </c>
      <c r="B412" t="s">
        <v>267</v>
      </c>
    </row>
    <row r="413" spans="1:2" x14ac:dyDescent="0.2">
      <c r="A413" t="s">
        <v>267</v>
      </c>
      <c r="B413" t="s">
        <v>267</v>
      </c>
    </row>
    <row r="414" spans="1:2" x14ac:dyDescent="0.2">
      <c r="A414" t="s">
        <v>267</v>
      </c>
      <c r="B414" t="s">
        <v>267</v>
      </c>
    </row>
    <row r="415" spans="1:2" x14ac:dyDescent="0.2">
      <c r="A415" t="s">
        <v>267</v>
      </c>
      <c r="B415" t="s">
        <v>267</v>
      </c>
    </row>
    <row r="416" spans="1:2" x14ac:dyDescent="0.2">
      <c r="A416" t="s">
        <v>267</v>
      </c>
      <c r="B416" t="s">
        <v>267</v>
      </c>
    </row>
    <row r="417" spans="1:2" x14ac:dyDescent="0.2">
      <c r="A417" t="s">
        <v>267</v>
      </c>
      <c r="B417" t="s">
        <v>267</v>
      </c>
    </row>
    <row r="418" spans="1:2" x14ac:dyDescent="0.2">
      <c r="A418" t="s">
        <v>267</v>
      </c>
      <c r="B418" t="s">
        <v>267</v>
      </c>
    </row>
    <row r="419" spans="1:2" x14ac:dyDescent="0.2">
      <c r="A419" t="s">
        <v>267</v>
      </c>
      <c r="B419" t="s">
        <v>267</v>
      </c>
    </row>
    <row r="420" spans="1:2" x14ac:dyDescent="0.2">
      <c r="A420" t="s">
        <v>267</v>
      </c>
      <c r="B420" t="s">
        <v>267</v>
      </c>
    </row>
    <row r="421" spans="1:2" x14ac:dyDescent="0.2">
      <c r="A421" t="s">
        <v>267</v>
      </c>
      <c r="B421" t="s">
        <v>267</v>
      </c>
    </row>
    <row r="422" spans="1:2" x14ac:dyDescent="0.2">
      <c r="A422" t="s">
        <v>267</v>
      </c>
      <c r="B422" t="s">
        <v>267</v>
      </c>
    </row>
    <row r="423" spans="1:2" x14ac:dyDescent="0.2">
      <c r="A423" t="s">
        <v>267</v>
      </c>
      <c r="B423" t="s">
        <v>267</v>
      </c>
    </row>
    <row r="424" spans="1:2" x14ac:dyDescent="0.2">
      <c r="A424" t="s">
        <v>267</v>
      </c>
      <c r="B424" t="s">
        <v>267</v>
      </c>
    </row>
    <row r="425" spans="1:2" x14ac:dyDescent="0.2">
      <c r="A425" t="s">
        <v>267</v>
      </c>
      <c r="B425" t="s">
        <v>267</v>
      </c>
    </row>
    <row r="426" spans="1:2" x14ac:dyDescent="0.2">
      <c r="A426" t="s">
        <v>267</v>
      </c>
      <c r="B426" t="s">
        <v>267</v>
      </c>
    </row>
    <row r="427" spans="1:2" x14ac:dyDescent="0.2">
      <c r="A427" t="s">
        <v>267</v>
      </c>
      <c r="B427" t="s">
        <v>267</v>
      </c>
    </row>
    <row r="428" spans="1:2" x14ac:dyDescent="0.2">
      <c r="A428" t="s">
        <v>267</v>
      </c>
      <c r="B428" t="s">
        <v>267</v>
      </c>
    </row>
    <row r="429" spans="1:2" x14ac:dyDescent="0.2">
      <c r="A429" t="s">
        <v>267</v>
      </c>
      <c r="B429" t="s">
        <v>267</v>
      </c>
    </row>
    <row r="430" spans="1:2" x14ac:dyDescent="0.2">
      <c r="A430" t="s">
        <v>267</v>
      </c>
      <c r="B430" t="s">
        <v>267</v>
      </c>
    </row>
    <row r="431" spans="1:2" x14ac:dyDescent="0.2">
      <c r="A431" t="s">
        <v>267</v>
      </c>
      <c r="B431" t="s">
        <v>267</v>
      </c>
    </row>
    <row r="432" spans="1:2" x14ac:dyDescent="0.2">
      <c r="A432" t="s">
        <v>267</v>
      </c>
      <c r="B432" t="s">
        <v>267</v>
      </c>
    </row>
    <row r="433" spans="1:2" x14ac:dyDescent="0.2">
      <c r="A433" t="s">
        <v>267</v>
      </c>
      <c r="B433" t="s">
        <v>267</v>
      </c>
    </row>
    <row r="434" spans="1:2" x14ac:dyDescent="0.2">
      <c r="A434" t="s">
        <v>267</v>
      </c>
      <c r="B434" t="s">
        <v>267</v>
      </c>
    </row>
    <row r="435" spans="1:2" x14ac:dyDescent="0.2">
      <c r="A435" t="s">
        <v>267</v>
      </c>
      <c r="B435" t="s">
        <v>267</v>
      </c>
    </row>
    <row r="436" spans="1:2" x14ac:dyDescent="0.2">
      <c r="A436" t="s">
        <v>267</v>
      </c>
      <c r="B436" t="s">
        <v>267</v>
      </c>
    </row>
    <row r="437" spans="1:2" x14ac:dyDescent="0.2">
      <c r="A437" t="s">
        <v>267</v>
      </c>
      <c r="B437" t="s">
        <v>267</v>
      </c>
    </row>
    <row r="438" spans="1:2" x14ac:dyDescent="0.2">
      <c r="A438" t="s">
        <v>267</v>
      </c>
      <c r="B438" t="s">
        <v>267</v>
      </c>
    </row>
    <row r="439" spans="1:2" x14ac:dyDescent="0.2">
      <c r="A439" t="s">
        <v>267</v>
      </c>
      <c r="B439" t="s">
        <v>267</v>
      </c>
    </row>
    <row r="440" spans="1:2" x14ac:dyDescent="0.2">
      <c r="A440" t="s">
        <v>267</v>
      </c>
      <c r="B440" t="s">
        <v>267</v>
      </c>
    </row>
    <row r="441" spans="1:2" x14ac:dyDescent="0.2">
      <c r="A441" t="s">
        <v>267</v>
      </c>
      <c r="B441" t="s">
        <v>267</v>
      </c>
    </row>
    <row r="442" spans="1:2" x14ac:dyDescent="0.2">
      <c r="A442" t="s">
        <v>267</v>
      </c>
      <c r="B442" t="s">
        <v>267</v>
      </c>
    </row>
    <row r="443" spans="1:2" x14ac:dyDescent="0.2">
      <c r="A443" t="s">
        <v>267</v>
      </c>
      <c r="B443" t="s">
        <v>267</v>
      </c>
    </row>
    <row r="444" spans="1:2" x14ac:dyDescent="0.2">
      <c r="A444" t="s">
        <v>267</v>
      </c>
      <c r="B444" t="s">
        <v>267</v>
      </c>
    </row>
    <row r="445" spans="1:2" x14ac:dyDescent="0.2">
      <c r="A445" t="s">
        <v>267</v>
      </c>
      <c r="B445" t="s">
        <v>267</v>
      </c>
    </row>
    <row r="446" spans="1:2" x14ac:dyDescent="0.2">
      <c r="A446" t="s">
        <v>267</v>
      </c>
      <c r="B446" t="s">
        <v>267</v>
      </c>
    </row>
    <row r="447" spans="1:2" x14ac:dyDescent="0.2">
      <c r="A447" t="s">
        <v>267</v>
      </c>
      <c r="B447" t="s">
        <v>267</v>
      </c>
    </row>
    <row r="448" spans="1:2" x14ac:dyDescent="0.2">
      <c r="A448" t="s">
        <v>267</v>
      </c>
      <c r="B448" t="s">
        <v>267</v>
      </c>
    </row>
    <row r="449" spans="1:2" x14ac:dyDescent="0.2">
      <c r="A449" t="s">
        <v>267</v>
      </c>
      <c r="B449" t="s">
        <v>267</v>
      </c>
    </row>
    <row r="450" spans="1:2" x14ac:dyDescent="0.2">
      <c r="A450" t="s">
        <v>267</v>
      </c>
      <c r="B450" t="s">
        <v>267</v>
      </c>
    </row>
    <row r="451" spans="1:2" x14ac:dyDescent="0.2">
      <c r="A451" t="s">
        <v>267</v>
      </c>
      <c r="B451" t="s">
        <v>267</v>
      </c>
    </row>
    <row r="452" spans="1:2" x14ac:dyDescent="0.2">
      <c r="A452" t="s">
        <v>267</v>
      </c>
      <c r="B452" t="s">
        <v>267</v>
      </c>
    </row>
    <row r="453" spans="1:2" x14ac:dyDescent="0.2">
      <c r="A453" t="s">
        <v>267</v>
      </c>
      <c r="B453" t="s">
        <v>267</v>
      </c>
    </row>
    <row r="454" spans="1:2" x14ac:dyDescent="0.2">
      <c r="A454" t="s">
        <v>267</v>
      </c>
      <c r="B454" t="s">
        <v>267</v>
      </c>
    </row>
    <row r="455" spans="1:2" x14ac:dyDescent="0.2">
      <c r="A455" t="s">
        <v>267</v>
      </c>
      <c r="B455" t="s">
        <v>267</v>
      </c>
    </row>
    <row r="456" spans="1:2" x14ac:dyDescent="0.2">
      <c r="A456" t="s">
        <v>267</v>
      </c>
      <c r="B456" t="s">
        <v>267</v>
      </c>
    </row>
    <row r="457" spans="1:2" x14ac:dyDescent="0.2">
      <c r="A457" t="s">
        <v>267</v>
      </c>
      <c r="B457" t="s">
        <v>267</v>
      </c>
    </row>
    <row r="458" spans="1:2" x14ac:dyDescent="0.2">
      <c r="A458" t="s">
        <v>267</v>
      </c>
      <c r="B458" t="s">
        <v>267</v>
      </c>
    </row>
    <row r="459" spans="1:2" x14ac:dyDescent="0.2">
      <c r="A459" t="s">
        <v>267</v>
      </c>
      <c r="B459" t="s">
        <v>267</v>
      </c>
    </row>
    <row r="460" spans="1:2" x14ac:dyDescent="0.2">
      <c r="A460" t="s">
        <v>267</v>
      </c>
      <c r="B460" t="s">
        <v>267</v>
      </c>
    </row>
    <row r="461" spans="1:2" x14ac:dyDescent="0.2">
      <c r="A461" t="s">
        <v>267</v>
      </c>
      <c r="B461" t="s">
        <v>267</v>
      </c>
    </row>
    <row r="462" spans="1:2" x14ac:dyDescent="0.2">
      <c r="A462" t="s">
        <v>267</v>
      </c>
      <c r="B462" t="s">
        <v>267</v>
      </c>
    </row>
    <row r="463" spans="1:2" x14ac:dyDescent="0.2">
      <c r="A463" t="s">
        <v>267</v>
      </c>
      <c r="B463" t="s">
        <v>267</v>
      </c>
    </row>
    <row r="464" spans="1:2" x14ac:dyDescent="0.2">
      <c r="A464" t="s">
        <v>267</v>
      </c>
      <c r="B464" t="s">
        <v>267</v>
      </c>
    </row>
    <row r="465" spans="1:2" x14ac:dyDescent="0.2">
      <c r="A465" t="s">
        <v>267</v>
      </c>
      <c r="B465" t="s">
        <v>267</v>
      </c>
    </row>
    <row r="466" spans="1:2" x14ac:dyDescent="0.2">
      <c r="A466" t="s">
        <v>267</v>
      </c>
      <c r="B466" t="s">
        <v>267</v>
      </c>
    </row>
    <row r="467" spans="1:2" x14ac:dyDescent="0.2">
      <c r="A467" t="s">
        <v>267</v>
      </c>
      <c r="B467" t="s">
        <v>267</v>
      </c>
    </row>
    <row r="468" spans="1:2" x14ac:dyDescent="0.2">
      <c r="A468" t="s">
        <v>267</v>
      </c>
      <c r="B468" t="s">
        <v>267</v>
      </c>
    </row>
    <row r="469" spans="1:2" x14ac:dyDescent="0.2">
      <c r="A469" t="s">
        <v>267</v>
      </c>
      <c r="B469" t="s">
        <v>267</v>
      </c>
    </row>
    <row r="470" spans="1:2" x14ac:dyDescent="0.2">
      <c r="A470" t="s">
        <v>267</v>
      </c>
      <c r="B470" t="s">
        <v>267</v>
      </c>
    </row>
    <row r="471" spans="1:2" x14ac:dyDescent="0.2">
      <c r="A471" t="s">
        <v>267</v>
      </c>
      <c r="B471" t="s">
        <v>267</v>
      </c>
    </row>
    <row r="472" spans="1:2" x14ac:dyDescent="0.2">
      <c r="A472" t="s">
        <v>267</v>
      </c>
      <c r="B472" t="s">
        <v>267</v>
      </c>
    </row>
    <row r="473" spans="1:2" x14ac:dyDescent="0.2">
      <c r="A473" t="s">
        <v>267</v>
      </c>
      <c r="B473" t="s">
        <v>267</v>
      </c>
    </row>
    <row r="474" spans="1:2" x14ac:dyDescent="0.2">
      <c r="A474" t="s">
        <v>267</v>
      </c>
      <c r="B474" t="s">
        <v>267</v>
      </c>
    </row>
    <row r="475" spans="1:2" x14ac:dyDescent="0.2">
      <c r="A475" t="s">
        <v>267</v>
      </c>
      <c r="B475" t="s">
        <v>267</v>
      </c>
    </row>
    <row r="476" spans="1:2" x14ac:dyDescent="0.2">
      <c r="A476" t="s">
        <v>267</v>
      </c>
      <c r="B476" t="s">
        <v>267</v>
      </c>
    </row>
    <row r="477" spans="1:2" x14ac:dyDescent="0.2">
      <c r="A477" t="s">
        <v>267</v>
      </c>
      <c r="B477" t="s">
        <v>267</v>
      </c>
    </row>
    <row r="478" spans="1:2" x14ac:dyDescent="0.2">
      <c r="A478" t="s">
        <v>267</v>
      </c>
      <c r="B478" t="s">
        <v>267</v>
      </c>
    </row>
    <row r="479" spans="1:2" x14ac:dyDescent="0.2">
      <c r="A479" t="s">
        <v>267</v>
      </c>
      <c r="B479" t="s">
        <v>267</v>
      </c>
    </row>
    <row r="480" spans="1:2" x14ac:dyDescent="0.2">
      <c r="A480" t="s">
        <v>267</v>
      </c>
      <c r="B480" t="s">
        <v>267</v>
      </c>
    </row>
    <row r="481" spans="1:2" x14ac:dyDescent="0.2">
      <c r="A481" t="s">
        <v>267</v>
      </c>
      <c r="B481" t="s">
        <v>267</v>
      </c>
    </row>
    <row r="482" spans="1:2" x14ac:dyDescent="0.2">
      <c r="A482" t="s">
        <v>267</v>
      </c>
      <c r="B482" t="s">
        <v>267</v>
      </c>
    </row>
    <row r="483" spans="1:2" x14ac:dyDescent="0.2">
      <c r="A483" t="s">
        <v>267</v>
      </c>
      <c r="B483" t="s">
        <v>267</v>
      </c>
    </row>
    <row r="484" spans="1:2" x14ac:dyDescent="0.2">
      <c r="A484" t="s">
        <v>267</v>
      </c>
      <c r="B484" t="s">
        <v>267</v>
      </c>
    </row>
    <row r="485" spans="1:2" x14ac:dyDescent="0.2">
      <c r="A485" t="s">
        <v>267</v>
      </c>
      <c r="B485" t="s">
        <v>267</v>
      </c>
    </row>
    <row r="486" spans="1:2" x14ac:dyDescent="0.2">
      <c r="A486" t="s">
        <v>267</v>
      </c>
      <c r="B486" t="s">
        <v>267</v>
      </c>
    </row>
    <row r="487" spans="1:2" x14ac:dyDescent="0.2">
      <c r="A487" t="s">
        <v>267</v>
      </c>
      <c r="B487" t="s">
        <v>267</v>
      </c>
    </row>
    <row r="488" spans="1:2" x14ac:dyDescent="0.2">
      <c r="A488" t="s">
        <v>267</v>
      </c>
      <c r="B488" t="s">
        <v>267</v>
      </c>
    </row>
    <row r="489" spans="1:2" x14ac:dyDescent="0.2">
      <c r="A489" t="s">
        <v>267</v>
      </c>
      <c r="B489" t="s">
        <v>267</v>
      </c>
    </row>
    <row r="490" spans="1:2" x14ac:dyDescent="0.2">
      <c r="A490" t="s">
        <v>267</v>
      </c>
      <c r="B490" t="s">
        <v>267</v>
      </c>
    </row>
    <row r="491" spans="1:2" x14ac:dyDescent="0.2">
      <c r="A491" t="s">
        <v>267</v>
      </c>
      <c r="B491" t="s">
        <v>267</v>
      </c>
    </row>
    <row r="492" spans="1:2" x14ac:dyDescent="0.2">
      <c r="A492" t="s">
        <v>267</v>
      </c>
      <c r="B492" t="s">
        <v>267</v>
      </c>
    </row>
    <row r="493" spans="1:2" x14ac:dyDescent="0.2">
      <c r="A493" t="s">
        <v>267</v>
      </c>
      <c r="B493" t="s">
        <v>267</v>
      </c>
    </row>
    <row r="494" spans="1:2" x14ac:dyDescent="0.2">
      <c r="A494" t="s">
        <v>267</v>
      </c>
      <c r="B494" t="s">
        <v>267</v>
      </c>
    </row>
    <row r="495" spans="1:2" x14ac:dyDescent="0.2">
      <c r="A495" t="s">
        <v>267</v>
      </c>
      <c r="B495" t="s">
        <v>267</v>
      </c>
    </row>
    <row r="496" spans="1:2" x14ac:dyDescent="0.2">
      <c r="A496" t="s">
        <v>267</v>
      </c>
      <c r="B496" t="s">
        <v>267</v>
      </c>
    </row>
    <row r="497" spans="1:2" x14ac:dyDescent="0.2">
      <c r="A497" t="s">
        <v>267</v>
      </c>
      <c r="B497" t="s">
        <v>267</v>
      </c>
    </row>
    <row r="498" spans="1:2" x14ac:dyDescent="0.2">
      <c r="A498" t="s">
        <v>267</v>
      </c>
      <c r="B498" t="s">
        <v>267</v>
      </c>
    </row>
    <row r="499" spans="1:2" x14ac:dyDescent="0.2">
      <c r="A499" t="s">
        <v>267</v>
      </c>
      <c r="B499" t="s">
        <v>267</v>
      </c>
    </row>
    <row r="500" spans="1:2" x14ac:dyDescent="0.2">
      <c r="A500" t="s">
        <v>267</v>
      </c>
      <c r="B500" t="s">
        <v>267</v>
      </c>
    </row>
    <row r="501" spans="1:2" x14ac:dyDescent="0.2">
      <c r="B501" s="336" t="s">
        <v>267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1"/>
  <dimension ref="A1"/>
  <sheetViews>
    <sheetView workbookViewId="0"/>
  </sheetViews>
  <sheetFormatPr defaultRowHeight="10.199999999999999" x14ac:dyDescent="0.2"/>
  <sheetData/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"/>
  <dimension ref="A1:F31"/>
  <sheetViews>
    <sheetView workbookViewId="0"/>
  </sheetViews>
  <sheetFormatPr defaultRowHeight="10.199999999999999" x14ac:dyDescent="0.2"/>
  <sheetData>
    <row r="1" spans="1:6" x14ac:dyDescent="0.2">
      <c r="A1" t="s">
        <v>450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451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452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453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454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7</v>
      </c>
    </row>
    <row r="6" spans="1:6" x14ac:dyDescent="0.2">
      <c r="A6" t="s">
        <v>455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456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457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458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459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460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461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462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463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464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465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466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23</v>
      </c>
    </row>
    <row r="18" spans="1:6" x14ac:dyDescent="0.2">
      <c r="A18" t="s">
        <v>467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24</v>
      </c>
    </row>
    <row r="19" spans="1:6" x14ac:dyDescent="0.2">
      <c r="A19" t="s">
        <v>468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25</v>
      </c>
    </row>
    <row r="20" spans="1:6" x14ac:dyDescent="0.2">
      <c r="A20" t="s">
        <v>469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26</v>
      </c>
    </row>
    <row r="21" spans="1:6" x14ac:dyDescent="0.2">
      <c r="A21" t="s">
        <v>470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27</v>
      </c>
    </row>
    <row r="22" spans="1:6" x14ac:dyDescent="0.2">
      <c r="A22" t="s">
        <v>471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28</v>
      </c>
    </row>
    <row r="23" spans="1:6" x14ac:dyDescent="0.2">
      <c r="A23" t="s">
        <v>472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29</v>
      </c>
    </row>
    <row r="24" spans="1:6" x14ac:dyDescent="0.2">
      <c r="A24" t="s">
        <v>473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30</v>
      </c>
    </row>
    <row r="25" spans="1:6" x14ac:dyDescent="0.2">
      <c r="A25" t="s">
        <v>481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482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483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  <row r="28" spans="1:6" x14ac:dyDescent="0.2">
      <c r="A28" t="s">
        <v>492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35</v>
      </c>
    </row>
    <row r="29" spans="1:6" x14ac:dyDescent="0.2">
      <c r="A29" t="s">
        <v>493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36</v>
      </c>
    </row>
    <row r="30" spans="1:6" x14ac:dyDescent="0.2">
      <c r="A30" t="s">
        <v>494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37</v>
      </c>
    </row>
    <row r="31" spans="1:6" x14ac:dyDescent="0.2">
      <c r="A31" t="s">
        <v>495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H23"/>
  <sheetViews>
    <sheetView tabSelected="1" zoomScale="85" zoomScaleNormal="85" workbookViewId="0">
      <pane ySplit="3" topLeftCell="A4" activePane="bottomLeft" state="frozen"/>
      <selection activeCell="E37" sqref="E37"/>
      <selection pane="bottomLeft" activeCell="A4" sqref="A4"/>
    </sheetView>
  </sheetViews>
  <sheetFormatPr defaultColWidth="11.140625" defaultRowHeight="13.8" x14ac:dyDescent="0.3"/>
  <cols>
    <col min="1" max="1" width="20.42578125" style="20" customWidth="1"/>
    <col min="2" max="2" width="88" style="20" customWidth="1"/>
    <col min="3" max="3" width="9.42578125" style="20" customWidth="1"/>
    <col min="4" max="4" width="10.140625" style="341" customWidth="1"/>
    <col min="5" max="5" width="10.7109375" style="23" customWidth="1"/>
    <col min="6" max="6" width="15.7109375" style="20" customWidth="1"/>
    <col min="7" max="7" width="2" style="20" customWidth="1"/>
    <col min="8" max="38" width="11.140625" style="20" customWidth="1"/>
    <col min="39" max="16384" width="11.140625" style="20"/>
  </cols>
  <sheetData>
    <row r="1" spans="1:34" ht="21" customHeight="1" x14ac:dyDescent="0.3">
      <c r="A1" s="8"/>
      <c r="B1" s="8"/>
      <c r="C1" s="8"/>
      <c r="D1" s="351" t="s">
        <v>486</v>
      </c>
      <c r="E1" s="351"/>
      <c r="F1" s="351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1" customHeight="1" x14ac:dyDescent="0.3">
      <c r="A2" s="8"/>
      <c r="B2" s="8"/>
      <c r="C2" s="8"/>
      <c r="D2" s="337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21" x14ac:dyDescent="0.35">
      <c r="A3" s="352" t="s">
        <v>46</v>
      </c>
      <c r="B3" s="352"/>
      <c r="C3" s="352"/>
      <c r="D3" s="352"/>
      <c r="E3" s="352"/>
      <c r="F3" s="352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11"/>
      <c r="B4" s="11"/>
      <c r="C4" s="12"/>
      <c r="D4" s="338" t="s">
        <v>406</v>
      </c>
      <c r="E4" s="338"/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x14ac:dyDescent="0.3">
      <c r="A5" s="14" t="s">
        <v>388</v>
      </c>
      <c r="B5" s="14" t="s">
        <v>352</v>
      </c>
      <c r="C5" s="15" t="s">
        <v>47</v>
      </c>
      <c r="D5" s="339" t="str">
        <f t="shared" ref="D5:D17" si="0">HYPERLINK("#"&amp;_bip_prefix&amp;$A5&amp;"_EN","link")</f>
        <v>link</v>
      </c>
      <c r="E5" s="339"/>
      <c r="F5" s="1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x14ac:dyDescent="0.3">
      <c r="A6" s="17" t="s">
        <v>389</v>
      </c>
      <c r="B6" s="17" t="s">
        <v>353</v>
      </c>
      <c r="C6" s="18" t="s">
        <v>48</v>
      </c>
      <c r="D6" s="339" t="str">
        <f t="shared" si="0"/>
        <v>link</v>
      </c>
      <c r="E6" s="339"/>
      <c r="F6" s="1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x14ac:dyDescent="0.3">
      <c r="A7" s="17" t="s">
        <v>390</v>
      </c>
      <c r="B7" s="17" t="s">
        <v>392</v>
      </c>
      <c r="C7" s="18" t="s">
        <v>402</v>
      </c>
      <c r="D7" s="339" t="str">
        <f t="shared" si="0"/>
        <v>link</v>
      </c>
      <c r="E7" s="339"/>
      <c r="F7" s="1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x14ac:dyDescent="0.3">
      <c r="A8" s="17" t="s">
        <v>391</v>
      </c>
      <c r="B8" s="17" t="s">
        <v>392</v>
      </c>
      <c r="C8" s="18" t="s">
        <v>403</v>
      </c>
      <c r="D8" s="339" t="str">
        <f t="shared" si="0"/>
        <v>link</v>
      </c>
      <c r="E8" s="339"/>
      <c r="F8" s="19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x14ac:dyDescent="0.3">
      <c r="A9" s="17" t="s">
        <v>393</v>
      </c>
      <c r="B9" s="17" t="s">
        <v>354</v>
      </c>
      <c r="C9" s="18" t="s">
        <v>404</v>
      </c>
      <c r="D9" s="339" t="str">
        <f t="shared" si="0"/>
        <v>link</v>
      </c>
      <c r="E9" s="339"/>
      <c r="F9" s="1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x14ac:dyDescent="0.3">
      <c r="A10" s="17" t="s">
        <v>394</v>
      </c>
      <c r="B10" s="17" t="s">
        <v>347</v>
      </c>
      <c r="C10" s="18" t="s">
        <v>49</v>
      </c>
      <c r="D10" s="339" t="str">
        <f t="shared" si="0"/>
        <v>link</v>
      </c>
      <c r="E10" s="339"/>
      <c r="F10" s="1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x14ac:dyDescent="0.3">
      <c r="A11" s="17" t="s">
        <v>395</v>
      </c>
      <c r="B11" s="17" t="s">
        <v>346</v>
      </c>
      <c r="C11" s="18" t="s">
        <v>50</v>
      </c>
      <c r="D11" s="339" t="str">
        <f t="shared" si="0"/>
        <v>link</v>
      </c>
      <c r="E11" s="339"/>
      <c r="F11" s="1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x14ac:dyDescent="0.3">
      <c r="A12" s="17" t="s">
        <v>396</v>
      </c>
      <c r="B12" s="17" t="s">
        <v>375</v>
      </c>
      <c r="C12" s="18" t="s">
        <v>51</v>
      </c>
      <c r="D12" s="339" t="str">
        <f>HYPERLINK("#"&amp;_bip_prefix&amp;$A12&amp;"_EN","link")</f>
        <v>link</v>
      </c>
      <c r="E12" s="339"/>
      <c r="F12" s="19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x14ac:dyDescent="0.3">
      <c r="A13" s="17" t="s">
        <v>397</v>
      </c>
      <c r="B13" s="17" t="s">
        <v>445</v>
      </c>
      <c r="C13" s="18" t="s">
        <v>52</v>
      </c>
      <c r="D13" s="339" t="str">
        <f>HYPERLINK("#"&amp;_bip_prefix&amp;$A13&amp;"_EN","link")</f>
        <v>link</v>
      </c>
      <c r="E13" s="339"/>
      <c r="F13" s="1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x14ac:dyDescent="0.3">
      <c r="A14" s="17" t="s">
        <v>398</v>
      </c>
      <c r="B14" s="17" t="s">
        <v>446</v>
      </c>
      <c r="C14" s="18" t="s">
        <v>53</v>
      </c>
      <c r="D14" s="339" t="str">
        <f>HYPERLINK("#"&amp;_bip_prefix&amp;$A14&amp;"_EN","link")</f>
        <v>link</v>
      </c>
      <c r="E14" s="339"/>
      <c r="F14" s="1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x14ac:dyDescent="0.3">
      <c r="A15" s="17" t="s">
        <v>399</v>
      </c>
      <c r="B15" s="17" t="s">
        <v>446</v>
      </c>
      <c r="C15" s="18" t="s">
        <v>54</v>
      </c>
      <c r="D15" s="339" t="str">
        <f>HYPERLINK("#"&amp;_bip_prefix&amp;$A15&amp;"_EN","link")</f>
        <v>link</v>
      </c>
      <c r="E15" s="339"/>
      <c r="F15" s="19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x14ac:dyDescent="0.3">
      <c r="A16" s="17" t="s">
        <v>400</v>
      </c>
      <c r="B16" s="17" t="s">
        <v>356</v>
      </c>
      <c r="C16" s="18" t="s">
        <v>348</v>
      </c>
      <c r="D16" s="339" t="str">
        <f t="shared" si="0"/>
        <v>link</v>
      </c>
      <c r="E16" s="339"/>
      <c r="F16" s="19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x14ac:dyDescent="0.3">
      <c r="A17" s="17" t="s">
        <v>401</v>
      </c>
      <c r="B17" s="17" t="s">
        <v>413</v>
      </c>
      <c r="C17" s="18" t="s">
        <v>349</v>
      </c>
      <c r="D17" s="339" t="str">
        <f t="shared" si="0"/>
        <v>link</v>
      </c>
      <c r="E17" s="339"/>
      <c r="F17" s="19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14.4" thickBot="1" x14ac:dyDescent="0.35">
      <c r="A18" s="21"/>
      <c r="B18" s="21"/>
      <c r="C18" s="21"/>
      <c r="D18" s="340"/>
      <c r="E18" s="22"/>
      <c r="F18" s="21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x14ac:dyDescent="0.3">
      <c r="A19" s="8"/>
      <c r="B19" s="8"/>
      <c r="C19" s="8"/>
      <c r="D19" s="337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x14ac:dyDescent="0.3">
      <c r="A20" s="8"/>
      <c r="B20" s="8"/>
      <c r="C20" s="8"/>
      <c r="D20" s="337"/>
      <c r="E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x14ac:dyDescent="0.3">
      <c r="A21" s="8"/>
      <c r="B21" s="8"/>
      <c r="C21" s="8"/>
      <c r="D21" s="337"/>
      <c r="E21" s="9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x14ac:dyDescent="0.3">
      <c r="A22" s="8"/>
      <c r="B22" s="8"/>
      <c r="C22" s="8"/>
      <c r="D22" s="337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x14ac:dyDescent="0.3">
      <c r="A23" s="8"/>
      <c r="B23" s="8"/>
      <c r="C23" s="8"/>
      <c r="D23" s="337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</sheetData>
  <mergeCells count="2">
    <mergeCell ref="D1:F1"/>
    <mergeCell ref="A3:F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J74"/>
  <sheetViews>
    <sheetView workbookViewId="0">
      <pane xSplit="2" ySplit="6" topLeftCell="D7" activePane="bottomRight" state="frozen"/>
      <selection activeCell="C14" sqref="C14"/>
      <selection pane="topRight" activeCell="C14" sqref="C14"/>
      <selection pane="bottomLeft" activeCell="C14" sqref="C14"/>
      <selection pane="bottomRight" activeCell="D7" sqref="D7"/>
    </sheetView>
  </sheetViews>
  <sheetFormatPr defaultColWidth="11.42578125" defaultRowHeight="10.199999999999999" x14ac:dyDescent="0.2"/>
  <cols>
    <col min="1" max="1" width="7.85546875" style="26" customWidth="1"/>
    <col min="2" max="2" width="82.42578125" style="131" customWidth="1"/>
    <col min="3" max="3" width="9.42578125" style="136" hidden="1" customWidth="1"/>
    <col min="4" max="4" width="15.7109375" style="131" customWidth="1"/>
    <col min="5" max="5" width="6.42578125" style="131" customWidth="1"/>
    <col min="6" max="20" width="11.42578125" style="26" customWidth="1"/>
    <col min="21" max="16384" width="11.42578125" style="26"/>
  </cols>
  <sheetData>
    <row r="1" spans="1:10" ht="17.25" customHeight="1" thickBot="1" x14ac:dyDescent="0.25">
      <c r="A1" s="24" t="s">
        <v>55</v>
      </c>
      <c r="B1" s="129"/>
      <c r="C1" s="130"/>
      <c r="D1" s="129"/>
      <c r="E1" s="129"/>
      <c r="F1" s="25"/>
      <c r="G1" s="25"/>
      <c r="H1" s="25"/>
      <c r="I1" s="25"/>
      <c r="J1" s="25"/>
    </row>
    <row r="2" spans="1:10" ht="3" customHeight="1" x14ac:dyDescent="0.2">
      <c r="A2" s="27"/>
      <c r="B2" s="129"/>
      <c r="C2" s="130"/>
      <c r="D2" s="129"/>
      <c r="E2" s="129"/>
      <c r="F2" s="25"/>
      <c r="G2" s="25"/>
      <c r="H2" s="25"/>
      <c r="I2" s="25"/>
      <c r="J2" s="25"/>
    </row>
    <row r="3" spans="1:10" x14ac:dyDescent="0.2">
      <c r="A3" s="28"/>
      <c r="B3" s="29" t="s">
        <v>519</v>
      </c>
      <c r="C3" s="130"/>
      <c r="D3" s="30"/>
      <c r="E3" s="129"/>
      <c r="F3" s="25"/>
      <c r="G3" s="25"/>
      <c r="H3" s="25"/>
      <c r="I3" s="25"/>
      <c r="J3" s="25"/>
    </row>
    <row r="4" spans="1:10" x14ac:dyDescent="0.2">
      <c r="A4" s="31"/>
      <c r="B4" s="29"/>
      <c r="C4" s="130"/>
      <c r="D4" s="30"/>
      <c r="E4" s="129"/>
      <c r="F4" s="25"/>
      <c r="G4" s="25"/>
      <c r="H4" s="25"/>
      <c r="I4" s="25"/>
      <c r="J4" s="25"/>
    </row>
    <row r="5" spans="1:10" ht="31.2" thickBot="1" x14ac:dyDescent="0.25">
      <c r="A5" s="31"/>
      <c r="B5" s="32" t="s">
        <v>520</v>
      </c>
      <c r="C5" s="132"/>
      <c r="D5" s="233" t="s">
        <v>56</v>
      </c>
      <c r="E5" s="129"/>
      <c r="F5" s="25"/>
      <c r="G5" s="25"/>
      <c r="H5" s="25"/>
      <c r="I5" s="25"/>
      <c r="J5" s="25"/>
    </row>
    <row r="6" spans="1:10" hidden="1" x14ac:dyDescent="0.2">
      <c r="A6" s="25"/>
      <c r="B6" s="34"/>
      <c r="C6" s="133"/>
      <c r="D6" s="35" t="s">
        <v>196</v>
      </c>
      <c r="E6" s="129"/>
      <c r="F6" s="25"/>
      <c r="G6" s="25"/>
      <c r="H6" s="25"/>
      <c r="I6" s="25"/>
      <c r="J6" s="25"/>
    </row>
    <row r="7" spans="1:10" x14ac:dyDescent="0.2">
      <c r="A7" s="25"/>
      <c r="B7" s="36" t="s">
        <v>57</v>
      </c>
      <c r="C7" s="37" t="s">
        <v>58</v>
      </c>
      <c r="D7" s="38">
        <v>0</v>
      </c>
      <c r="E7" s="129"/>
      <c r="F7" s="25"/>
      <c r="G7" s="25"/>
      <c r="H7" s="25"/>
      <c r="I7" s="25"/>
      <c r="J7" s="25"/>
    </row>
    <row r="8" spans="1:10" x14ac:dyDescent="0.2">
      <c r="A8" s="25"/>
      <c r="B8" s="36" t="s">
        <v>59</v>
      </c>
      <c r="C8" s="37" t="s">
        <v>60</v>
      </c>
      <c r="D8" s="38">
        <v>33449</v>
      </c>
      <c r="E8" s="129"/>
      <c r="F8" s="25"/>
      <c r="G8" s="25"/>
      <c r="H8" s="25"/>
      <c r="I8" s="25"/>
      <c r="J8" s="25"/>
    </row>
    <row r="9" spans="1:10" x14ac:dyDescent="0.2">
      <c r="A9" s="25"/>
      <c r="B9" s="36" t="s">
        <v>61</v>
      </c>
      <c r="C9" s="37" t="s">
        <v>62</v>
      </c>
      <c r="D9" s="38">
        <v>0</v>
      </c>
      <c r="E9" s="129"/>
      <c r="F9" s="25"/>
      <c r="G9" s="25"/>
      <c r="H9" s="25"/>
      <c r="I9" s="25"/>
      <c r="J9" s="25"/>
    </row>
    <row r="10" spans="1:10" x14ac:dyDescent="0.2">
      <c r="A10" s="25"/>
      <c r="B10" s="39" t="s">
        <v>63</v>
      </c>
      <c r="C10" s="40" t="s">
        <v>64</v>
      </c>
      <c r="D10" s="41">
        <v>3290</v>
      </c>
      <c r="E10" s="129"/>
      <c r="F10" s="25"/>
      <c r="G10" s="25"/>
      <c r="H10" s="25"/>
      <c r="I10" s="25"/>
      <c r="J10" s="25"/>
    </row>
    <row r="11" spans="1:10" x14ac:dyDescent="0.2">
      <c r="A11" s="25"/>
      <c r="B11" s="42" t="s">
        <v>65</v>
      </c>
      <c r="C11" s="43" t="s">
        <v>66</v>
      </c>
      <c r="D11" s="44">
        <v>5436141</v>
      </c>
      <c r="E11" s="129"/>
      <c r="F11" s="25"/>
      <c r="G11" s="25"/>
      <c r="H11" s="25"/>
      <c r="I11" s="25"/>
      <c r="J11" s="25"/>
    </row>
    <row r="12" spans="1:10" x14ac:dyDescent="0.2">
      <c r="A12" s="25"/>
      <c r="B12" s="45" t="s">
        <v>67</v>
      </c>
      <c r="C12" s="46" t="s">
        <v>68</v>
      </c>
      <c r="D12" s="47">
        <v>0</v>
      </c>
      <c r="E12" s="129"/>
      <c r="F12" s="25"/>
      <c r="G12" s="25"/>
      <c r="H12" s="25"/>
      <c r="I12" s="25"/>
      <c r="J12" s="25"/>
    </row>
    <row r="13" spans="1:10" x14ac:dyDescent="0.2">
      <c r="A13" s="25"/>
      <c r="B13" s="45" t="s">
        <v>69</v>
      </c>
      <c r="C13" s="46" t="s">
        <v>70</v>
      </c>
      <c r="D13" s="47">
        <v>2323903</v>
      </c>
      <c r="E13" s="129"/>
      <c r="F13" s="25"/>
      <c r="G13" s="25"/>
      <c r="H13" s="25"/>
      <c r="I13" s="25"/>
      <c r="J13" s="25"/>
    </row>
    <row r="14" spans="1:10" x14ac:dyDescent="0.2">
      <c r="A14" s="25"/>
      <c r="B14" s="45" t="s">
        <v>71</v>
      </c>
      <c r="C14" s="46" t="s">
        <v>72</v>
      </c>
      <c r="D14" s="47">
        <v>63481</v>
      </c>
      <c r="E14" s="129"/>
      <c r="F14" s="25"/>
      <c r="G14" s="25"/>
      <c r="H14" s="25"/>
      <c r="I14" s="25"/>
      <c r="J14" s="25"/>
    </row>
    <row r="15" spans="1:10" x14ac:dyDescent="0.2">
      <c r="A15" s="25"/>
      <c r="B15" s="48" t="s">
        <v>73</v>
      </c>
      <c r="C15" s="49" t="s">
        <v>74</v>
      </c>
      <c r="D15" s="50">
        <v>13562</v>
      </c>
      <c r="E15" s="129"/>
      <c r="F15" s="25"/>
      <c r="G15" s="25"/>
      <c r="H15" s="25"/>
      <c r="I15" s="25"/>
      <c r="J15" s="25"/>
    </row>
    <row r="16" spans="1:10" x14ac:dyDescent="0.2">
      <c r="A16" s="25"/>
      <c r="B16" s="51" t="s">
        <v>75</v>
      </c>
      <c r="C16" s="52" t="s">
        <v>76</v>
      </c>
      <c r="D16" s="53">
        <v>49919</v>
      </c>
      <c r="E16" s="129"/>
      <c r="F16" s="25"/>
      <c r="G16" s="25"/>
      <c r="H16" s="25"/>
      <c r="I16" s="25"/>
      <c r="J16" s="25"/>
    </row>
    <row r="17" spans="1:10" x14ac:dyDescent="0.2">
      <c r="A17" s="25"/>
      <c r="B17" s="54" t="s">
        <v>77</v>
      </c>
      <c r="C17" s="55" t="s">
        <v>78</v>
      </c>
      <c r="D17" s="56">
        <v>1209355</v>
      </c>
      <c r="E17" s="129"/>
      <c r="F17" s="25"/>
      <c r="G17" s="25"/>
      <c r="H17" s="25"/>
      <c r="I17" s="25"/>
      <c r="J17" s="25"/>
    </row>
    <row r="18" spans="1:10" x14ac:dyDescent="0.2">
      <c r="A18" s="25"/>
      <c r="B18" s="48" t="s">
        <v>407</v>
      </c>
      <c r="C18" s="49" t="s">
        <v>79</v>
      </c>
      <c r="D18" s="50">
        <v>287231</v>
      </c>
      <c r="E18" s="129"/>
      <c r="F18" s="25"/>
      <c r="G18" s="25"/>
      <c r="H18" s="25"/>
      <c r="I18" s="25"/>
      <c r="J18" s="25"/>
    </row>
    <row r="19" spans="1:10" x14ac:dyDescent="0.2">
      <c r="A19" s="25"/>
      <c r="B19" s="57" t="s">
        <v>408</v>
      </c>
      <c r="C19" s="58" t="s">
        <v>80</v>
      </c>
      <c r="D19" s="59">
        <v>910060</v>
      </c>
      <c r="E19" s="129"/>
      <c r="F19" s="25"/>
      <c r="G19" s="25"/>
      <c r="H19" s="25"/>
      <c r="I19" s="25"/>
      <c r="J19" s="25"/>
    </row>
    <row r="20" spans="1:10" s="61" customFormat="1" x14ac:dyDescent="0.2">
      <c r="A20" s="60"/>
      <c r="B20" s="57" t="s">
        <v>81</v>
      </c>
      <c r="C20" s="58" t="s">
        <v>82</v>
      </c>
      <c r="D20" s="59">
        <v>11991</v>
      </c>
      <c r="E20" s="134"/>
      <c r="F20" s="60"/>
      <c r="G20" s="60"/>
      <c r="H20" s="60"/>
      <c r="I20" s="60"/>
      <c r="J20" s="60"/>
    </row>
    <row r="21" spans="1:10" x14ac:dyDescent="0.2">
      <c r="A21" s="25"/>
      <c r="B21" s="51" t="s">
        <v>83</v>
      </c>
      <c r="C21" s="52" t="s">
        <v>84</v>
      </c>
      <c r="D21" s="53">
        <v>73</v>
      </c>
      <c r="E21" s="129"/>
      <c r="F21" s="25"/>
      <c r="G21" s="25"/>
      <c r="H21" s="25"/>
      <c r="I21" s="25"/>
      <c r="J21" s="25"/>
    </row>
    <row r="22" spans="1:10" x14ac:dyDescent="0.2">
      <c r="A22" s="25"/>
      <c r="B22" s="54" t="s">
        <v>85</v>
      </c>
      <c r="C22" s="55" t="s">
        <v>86</v>
      </c>
      <c r="D22" s="56">
        <v>1811966</v>
      </c>
      <c r="E22" s="129"/>
      <c r="F22" s="25"/>
      <c r="G22" s="25"/>
      <c r="H22" s="25"/>
      <c r="I22" s="25"/>
      <c r="J22" s="25"/>
    </row>
    <row r="23" spans="1:10" x14ac:dyDescent="0.2">
      <c r="A23" s="25"/>
      <c r="B23" s="45" t="s">
        <v>87</v>
      </c>
      <c r="C23" s="46" t="s">
        <v>88</v>
      </c>
      <c r="D23" s="47">
        <v>25991</v>
      </c>
      <c r="E23" s="129"/>
      <c r="F23" s="25"/>
      <c r="G23" s="25"/>
      <c r="H23" s="25"/>
      <c r="I23" s="25"/>
      <c r="J23" s="25"/>
    </row>
    <row r="24" spans="1:10" x14ac:dyDescent="0.2">
      <c r="A24" s="25"/>
      <c r="B24" s="45" t="s">
        <v>89</v>
      </c>
      <c r="C24" s="46" t="s">
        <v>90</v>
      </c>
      <c r="D24" s="47">
        <v>1443</v>
      </c>
      <c r="E24" s="129"/>
      <c r="F24" s="25"/>
      <c r="G24" s="25"/>
      <c r="H24" s="25"/>
      <c r="I24" s="25"/>
      <c r="J24" s="25"/>
    </row>
    <row r="25" spans="1:10" x14ac:dyDescent="0.2">
      <c r="A25" s="25"/>
      <c r="B25" s="62" t="s">
        <v>91</v>
      </c>
      <c r="C25" s="49" t="s">
        <v>92</v>
      </c>
      <c r="D25" s="47">
        <v>2</v>
      </c>
      <c r="E25" s="129"/>
      <c r="F25" s="25"/>
      <c r="G25" s="25"/>
      <c r="H25" s="25"/>
      <c r="I25" s="25"/>
      <c r="J25" s="25"/>
    </row>
    <row r="26" spans="1:10" x14ac:dyDescent="0.2">
      <c r="A26" s="25"/>
      <c r="B26" s="63" t="s">
        <v>93</v>
      </c>
      <c r="C26" s="64" t="s">
        <v>94</v>
      </c>
      <c r="D26" s="65">
        <v>0</v>
      </c>
      <c r="E26" s="129"/>
      <c r="F26" s="25"/>
      <c r="G26" s="25"/>
      <c r="H26" s="25"/>
      <c r="I26" s="25"/>
      <c r="J26" s="25"/>
    </row>
    <row r="27" spans="1:10" x14ac:dyDescent="0.2">
      <c r="A27" s="25"/>
      <c r="B27" s="66" t="s">
        <v>95</v>
      </c>
      <c r="C27" s="67" t="s">
        <v>96</v>
      </c>
      <c r="D27" s="44">
        <v>427487</v>
      </c>
      <c r="E27" s="129"/>
      <c r="F27" s="25"/>
      <c r="G27" s="25"/>
      <c r="H27" s="25"/>
      <c r="I27" s="25"/>
      <c r="J27" s="25"/>
    </row>
    <row r="28" spans="1:10" x14ac:dyDescent="0.2">
      <c r="A28" s="25"/>
      <c r="B28" s="45" t="s">
        <v>97</v>
      </c>
      <c r="C28" s="46" t="s">
        <v>98</v>
      </c>
      <c r="D28" s="47">
        <v>0</v>
      </c>
      <c r="E28" s="129"/>
      <c r="F28" s="25"/>
      <c r="G28" s="25"/>
      <c r="H28" s="25"/>
      <c r="I28" s="25"/>
      <c r="J28" s="25"/>
    </row>
    <row r="29" spans="1:10" x14ac:dyDescent="0.2">
      <c r="A29" s="25"/>
      <c r="B29" s="45" t="s">
        <v>99</v>
      </c>
      <c r="C29" s="46" t="s">
        <v>100</v>
      </c>
      <c r="D29" s="47">
        <v>0</v>
      </c>
      <c r="E29" s="129"/>
      <c r="F29" s="25"/>
      <c r="G29" s="25"/>
      <c r="H29" s="25"/>
      <c r="I29" s="25"/>
      <c r="J29" s="25"/>
    </row>
    <row r="30" spans="1:10" x14ac:dyDescent="0.2">
      <c r="A30" s="25"/>
      <c r="B30" s="68" t="s">
        <v>101</v>
      </c>
      <c r="C30" s="69" t="s">
        <v>102</v>
      </c>
      <c r="D30" s="70">
        <v>427487</v>
      </c>
      <c r="E30" s="129"/>
      <c r="F30" s="25"/>
      <c r="G30" s="25"/>
      <c r="H30" s="25"/>
      <c r="I30" s="25"/>
      <c r="J30" s="25"/>
    </row>
    <row r="31" spans="1:10" x14ac:dyDescent="0.2">
      <c r="A31" s="25"/>
      <c r="B31" s="66" t="s">
        <v>103</v>
      </c>
      <c r="C31" s="67" t="s">
        <v>104</v>
      </c>
      <c r="D31" s="71">
        <v>2982138</v>
      </c>
      <c r="E31" s="129"/>
      <c r="F31" s="25"/>
      <c r="G31" s="25"/>
      <c r="H31" s="25"/>
      <c r="I31" s="25"/>
      <c r="J31" s="25"/>
    </row>
    <row r="32" spans="1:10" x14ac:dyDescent="0.2">
      <c r="A32" s="25"/>
      <c r="B32" s="45" t="s">
        <v>414</v>
      </c>
      <c r="C32" s="46" t="s">
        <v>105</v>
      </c>
      <c r="D32" s="47">
        <v>2982138</v>
      </c>
      <c r="E32" s="129"/>
      <c r="F32" s="25"/>
      <c r="G32" s="25"/>
      <c r="H32" s="25"/>
      <c r="I32" s="25"/>
      <c r="J32" s="25"/>
    </row>
    <row r="33" spans="1:10" x14ac:dyDescent="0.2">
      <c r="A33" s="25"/>
      <c r="B33" s="72" t="s">
        <v>415</v>
      </c>
      <c r="C33" s="46" t="s">
        <v>106</v>
      </c>
      <c r="D33" s="47">
        <v>2952326</v>
      </c>
      <c r="E33" s="129"/>
      <c r="F33" s="25"/>
      <c r="G33" s="25"/>
      <c r="H33" s="25"/>
      <c r="I33" s="25"/>
      <c r="J33" s="25"/>
    </row>
    <row r="34" spans="1:10" x14ac:dyDescent="0.2">
      <c r="A34" s="25"/>
      <c r="B34" s="72" t="s">
        <v>416</v>
      </c>
      <c r="C34" s="46" t="s">
        <v>107</v>
      </c>
      <c r="D34" s="47">
        <v>29812</v>
      </c>
      <c r="E34" s="129"/>
      <c r="F34" s="25"/>
      <c r="G34" s="25"/>
      <c r="H34" s="25"/>
      <c r="I34" s="25"/>
      <c r="J34" s="25"/>
    </row>
    <row r="35" spans="1:10" x14ac:dyDescent="0.2">
      <c r="A35" s="25"/>
      <c r="B35" s="73" t="s">
        <v>108</v>
      </c>
      <c r="C35" s="46" t="s">
        <v>109</v>
      </c>
      <c r="D35" s="47">
        <v>0</v>
      </c>
      <c r="E35" s="129"/>
      <c r="F35" s="25"/>
      <c r="G35" s="25"/>
      <c r="H35" s="25"/>
      <c r="I35" s="25"/>
      <c r="J35" s="25"/>
    </row>
    <row r="36" spans="1:10" x14ac:dyDescent="0.2">
      <c r="A36" s="25"/>
      <c r="B36" s="72" t="s">
        <v>110</v>
      </c>
      <c r="C36" s="46" t="s">
        <v>111</v>
      </c>
      <c r="D36" s="47">
        <v>0</v>
      </c>
      <c r="E36" s="129"/>
      <c r="F36" s="25"/>
      <c r="G36" s="25"/>
      <c r="H36" s="25"/>
      <c r="I36" s="25"/>
      <c r="J36" s="25"/>
    </row>
    <row r="37" spans="1:10" x14ac:dyDescent="0.2">
      <c r="A37" s="25"/>
      <c r="B37" s="72" t="s">
        <v>112</v>
      </c>
      <c r="C37" s="46" t="s">
        <v>113</v>
      </c>
      <c r="D37" s="47">
        <v>0</v>
      </c>
      <c r="E37" s="129"/>
      <c r="F37" s="25"/>
      <c r="G37" s="25"/>
      <c r="H37" s="25"/>
      <c r="I37" s="25"/>
      <c r="J37" s="25"/>
    </row>
    <row r="38" spans="1:10" x14ac:dyDescent="0.2">
      <c r="A38" s="25"/>
      <c r="B38" s="68" t="s">
        <v>114</v>
      </c>
      <c r="C38" s="69" t="s">
        <v>115</v>
      </c>
      <c r="D38" s="47">
        <v>0</v>
      </c>
      <c r="E38" s="129"/>
      <c r="F38" s="25"/>
      <c r="G38" s="25"/>
      <c r="H38" s="25"/>
      <c r="I38" s="25"/>
      <c r="J38" s="25"/>
    </row>
    <row r="39" spans="1:10" x14ac:dyDescent="0.2">
      <c r="A39" s="25"/>
      <c r="B39" s="66" t="s">
        <v>116</v>
      </c>
      <c r="C39" s="67" t="s">
        <v>117</v>
      </c>
      <c r="D39" s="71">
        <v>1041271</v>
      </c>
      <c r="E39" s="129"/>
      <c r="F39" s="25"/>
      <c r="G39" s="25"/>
      <c r="H39" s="25"/>
      <c r="I39" s="25"/>
      <c r="J39" s="25"/>
    </row>
    <row r="40" spans="1:10" x14ac:dyDescent="0.2">
      <c r="A40" s="25"/>
      <c r="B40" s="36" t="s">
        <v>118</v>
      </c>
      <c r="C40" s="37" t="s">
        <v>119</v>
      </c>
      <c r="D40" s="74">
        <v>335432</v>
      </c>
      <c r="E40" s="129"/>
      <c r="F40" s="25"/>
      <c r="G40" s="25"/>
      <c r="H40" s="25"/>
      <c r="I40" s="25"/>
      <c r="J40" s="25"/>
    </row>
    <row r="41" spans="1:10" x14ac:dyDescent="0.2">
      <c r="A41" s="25"/>
      <c r="B41" s="36" t="s">
        <v>120</v>
      </c>
      <c r="C41" s="37" t="s">
        <v>121</v>
      </c>
      <c r="D41" s="74">
        <v>35388</v>
      </c>
      <c r="E41" s="129"/>
      <c r="F41" s="25"/>
      <c r="G41" s="25"/>
      <c r="H41" s="25"/>
      <c r="I41" s="25"/>
      <c r="J41" s="25"/>
    </row>
    <row r="42" spans="1:10" x14ac:dyDescent="0.2">
      <c r="A42" s="75"/>
      <c r="B42" s="36" t="s">
        <v>122</v>
      </c>
      <c r="C42" s="37" t="s">
        <v>123</v>
      </c>
      <c r="D42" s="74">
        <v>19394</v>
      </c>
      <c r="E42" s="129"/>
      <c r="F42" s="25"/>
      <c r="G42" s="25"/>
      <c r="H42" s="25"/>
      <c r="I42" s="25"/>
      <c r="J42" s="25"/>
    </row>
    <row r="43" spans="1:10" x14ac:dyDescent="0.2">
      <c r="A43" s="31"/>
      <c r="B43" s="36" t="s">
        <v>124</v>
      </c>
      <c r="C43" s="37" t="s">
        <v>125</v>
      </c>
      <c r="D43" s="74">
        <v>0</v>
      </c>
      <c r="E43" s="129"/>
      <c r="F43" s="25"/>
      <c r="G43" s="25"/>
      <c r="H43" s="25"/>
      <c r="I43" s="25"/>
      <c r="J43" s="25"/>
    </row>
    <row r="44" spans="1:10" ht="11.25" customHeight="1" x14ac:dyDescent="0.2">
      <c r="A44" s="25"/>
      <c r="B44" s="76" t="s">
        <v>126</v>
      </c>
      <c r="C44" s="77" t="s">
        <v>127</v>
      </c>
      <c r="D44" s="74">
        <v>0</v>
      </c>
      <c r="E44" s="129"/>
      <c r="F44" s="25"/>
      <c r="G44" s="25"/>
      <c r="H44" s="25"/>
      <c r="I44" s="25"/>
      <c r="J44" s="25"/>
    </row>
    <row r="45" spans="1:10" x14ac:dyDescent="0.2">
      <c r="A45" s="25"/>
      <c r="B45" s="36" t="s">
        <v>128</v>
      </c>
      <c r="C45" s="37" t="s">
        <v>129</v>
      </c>
      <c r="D45" s="74">
        <v>47658</v>
      </c>
      <c r="E45" s="129"/>
      <c r="F45" s="25"/>
      <c r="G45" s="25"/>
      <c r="H45" s="25"/>
      <c r="I45" s="25"/>
      <c r="J45" s="25"/>
    </row>
    <row r="46" spans="1:10" x14ac:dyDescent="0.2">
      <c r="A46" s="25"/>
      <c r="B46" s="39" t="s">
        <v>130</v>
      </c>
      <c r="C46" s="40" t="s">
        <v>131</v>
      </c>
      <c r="D46" s="74">
        <v>21727</v>
      </c>
      <c r="E46" s="129"/>
      <c r="F46" s="25"/>
      <c r="G46" s="25"/>
      <c r="H46" s="25"/>
      <c r="I46" s="25"/>
      <c r="J46" s="25"/>
    </row>
    <row r="47" spans="1:10" ht="10.8" thickBot="1" x14ac:dyDescent="0.25">
      <c r="A47" s="25"/>
      <c r="B47" s="78" t="s">
        <v>132</v>
      </c>
      <c r="C47" s="79" t="s">
        <v>133</v>
      </c>
      <c r="D47" s="80">
        <v>10383375</v>
      </c>
      <c r="E47" s="129"/>
      <c r="F47" s="25"/>
      <c r="G47" s="25"/>
      <c r="H47" s="25"/>
      <c r="I47" s="25"/>
      <c r="J47" s="25"/>
    </row>
    <row r="48" spans="1:10" x14ac:dyDescent="0.2">
      <c r="A48" s="25"/>
      <c r="B48" s="129"/>
      <c r="C48" s="130"/>
      <c r="D48" s="129"/>
      <c r="E48" s="129"/>
      <c r="F48" s="25"/>
      <c r="G48" s="25"/>
      <c r="H48" s="25"/>
      <c r="I48" s="25"/>
      <c r="J48" s="25"/>
    </row>
    <row r="49" spans="1:10" x14ac:dyDescent="0.2">
      <c r="A49" s="25"/>
      <c r="B49" s="129"/>
      <c r="C49" s="130"/>
      <c r="D49" s="129"/>
      <c r="E49" s="129"/>
      <c r="F49" s="25"/>
      <c r="G49" s="25"/>
      <c r="H49" s="25"/>
      <c r="I49" s="25"/>
      <c r="J49" s="25"/>
    </row>
    <row r="50" spans="1:10" x14ac:dyDescent="0.2">
      <c r="A50" s="25"/>
      <c r="B50" s="129"/>
      <c r="C50" s="130"/>
      <c r="D50" s="129"/>
      <c r="E50" s="129"/>
      <c r="F50" s="25"/>
      <c r="G50" s="25"/>
      <c r="H50" s="25"/>
      <c r="I50" s="25"/>
      <c r="J50" s="25"/>
    </row>
    <row r="51" spans="1:10" x14ac:dyDescent="0.2">
      <c r="A51" s="25"/>
      <c r="B51" s="129"/>
      <c r="C51" s="130"/>
      <c r="D51" s="129"/>
      <c r="E51" s="129"/>
      <c r="F51" s="25"/>
      <c r="G51" s="25"/>
      <c r="H51" s="25"/>
      <c r="I51" s="25"/>
      <c r="J51" s="25"/>
    </row>
    <row r="52" spans="1:10" x14ac:dyDescent="0.2">
      <c r="A52" s="25"/>
      <c r="B52" s="129"/>
      <c r="C52" s="130"/>
      <c r="D52" s="129"/>
      <c r="E52" s="129"/>
      <c r="F52" s="25"/>
      <c r="G52" s="25"/>
      <c r="H52" s="25"/>
      <c r="I52" s="25"/>
      <c r="J52" s="25"/>
    </row>
    <row r="53" spans="1:10" x14ac:dyDescent="0.2">
      <c r="A53" s="25"/>
      <c r="B53" s="129"/>
      <c r="C53" s="130"/>
      <c r="D53" s="129"/>
      <c r="E53" s="129"/>
      <c r="F53" s="25"/>
      <c r="G53" s="25"/>
      <c r="H53" s="25"/>
      <c r="I53" s="25"/>
      <c r="J53" s="25"/>
    </row>
    <row r="54" spans="1:10" x14ac:dyDescent="0.2">
      <c r="A54" s="25"/>
      <c r="B54" s="129"/>
      <c r="C54" s="130"/>
      <c r="D54" s="129"/>
      <c r="E54" s="129"/>
      <c r="F54" s="25"/>
      <c r="G54" s="25"/>
      <c r="H54" s="25"/>
      <c r="I54" s="25"/>
      <c r="J54" s="25"/>
    </row>
    <row r="55" spans="1:10" x14ac:dyDescent="0.2">
      <c r="A55" s="25"/>
      <c r="B55" s="129"/>
      <c r="C55" s="130"/>
      <c r="D55" s="129"/>
      <c r="E55" s="129"/>
      <c r="F55" s="25"/>
      <c r="G55" s="25"/>
      <c r="H55" s="25"/>
      <c r="I55" s="25"/>
      <c r="J55" s="25"/>
    </row>
    <row r="56" spans="1:10" x14ac:dyDescent="0.2">
      <c r="A56" s="25"/>
      <c r="B56" s="129"/>
      <c r="C56" s="130"/>
      <c r="D56" s="129"/>
      <c r="E56" s="129"/>
      <c r="F56" s="25"/>
      <c r="G56" s="25"/>
      <c r="H56" s="25"/>
      <c r="I56" s="25"/>
      <c r="J56" s="25"/>
    </row>
    <row r="57" spans="1:10" x14ac:dyDescent="0.2">
      <c r="A57" s="25"/>
      <c r="B57" s="129"/>
      <c r="C57" s="130"/>
      <c r="D57" s="129"/>
      <c r="E57" s="129"/>
      <c r="F57" s="25"/>
      <c r="G57" s="25"/>
      <c r="H57" s="25"/>
      <c r="I57" s="25"/>
      <c r="J57" s="25"/>
    </row>
    <row r="58" spans="1:10" x14ac:dyDescent="0.2">
      <c r="A58" s="25"/>
      <c r="B58" s="129"/>
      <c r="C58" s="130"/>
      <c r="D58" s="129"/>
      <c r="E58" s="129"/>
      <c r="F58" s="25"/>
      <c r="G58" s="25"/>
      <c r="H58" s="25"/>
      <c r="I58" s="25"/>
      <c r="J58" s="25"/>
    </row>
    <row r="59" spans="1:10" x14ac:dyDescent="0.2">
      <c r="A59" s="25"/>
      <c r="B59" s="129"/>
      <c r="C59" s="130"/>
      <c r="D59" s="129"/>
      <c r="E59" s="129"/>
      <c r="F59" s="25"/>
      <c r="G59" s="25"/>
      <c r="H59" s="25"/>
      <c r="I59" s="25"/>
      <c r="J59" s="25"/>
    </row>
    <row r="60" spans="1:10" x14ac:dyDescent="0.2">
      <c r="A60" s="25"/>
      <c r="B60" s="129"/>
      <c r="C60" s="130"/>
      <c r="D60" s="129"/>
      <c r="E60" s="129"/>
      <c r="F60" s="25"/>
      <c r="G60" s="25"/>
      <c r="H60" s="25"/>
      <c r="I60" s="25"/>
      <c r="J60" s="25"/>
    </row>
    <row r="61" spans="1:10" x14ac:dyDescent="0.2">
      <c r="A61" s="25"/>
      <c r="B61" s="129"/>
      <c r="C61" s="130"/>
      <c r="D61" s="129"/>
      <c r="E61" s="129"/>
      <c r="F61" s="25"/>
      <c r="G61" s="25"/>
      <c r="H61" s="25"/>
      <c r="I61" s="25"/>
      <c r="J61" s="25"/>
    </row>
    <row r="62" spans="1:10" x14ac:dyDescent="0.2">
      <c r="A62" s="25"/>
      <c r="B62" s="129"/>
      <c r="C62" s="130"/>
      <c r="D62" s="129"/>
      <c r="E62" s="129"/>
      <c r="F62" s="25"/>
      <c r="G62" s="25"/>
      <c r="H62" s="25"/>
      <c r="I62" s="25"/>
      <c r="J62" s="25"/>
    </row>
    <row r="63" spans="1:10" x14ac:dyDescent="0.2">
      <c r="A63" s="25"/>
      <c r="B63" s="129"/>
      <c r="C63" s="130"/>
      <c r="D63" s="129"/>
      <c r="E63" s="129"/>
      <c r="F63" s="25"/>
      <c r="G63" s="25"/>
      <c r="H63" s="25"/>
      <c r="I63" s="25"/>
      <c r="J63" s="25"/>
    </row>
    <row r="64" spans="1:10" x14ac:dyDescent="0.2">
      <c r="A64" s="25"/>
      <c r="B64" s="129"/>
      <c r="C64" s="130"/>
      <c r="D64" s="129"/>
      <c r="E64" s="129"/>
      <c r="F64" s="25"/>
      <c r="G64" s="25"/>
      <c r="H64" s="25"/>
      <c r="I64" s="25"/>
      <c r="J64" s="25"/>
    </row>
    <row r="65" spans="1:10" x14ac:dyDescent="0.2">
      <c r="A65" s="25"/>
      <c r="B65" s="129"/>
      <c r="C65" s="130"/>
      <c r="D65" s="129"/>
      <c r="E65" s="129"/>
      <c r="F65" s="25"/>
      <c r="G65" s="25"/>
      <c r="H65" s="25"/>
      <c r="I65" s="25"/>
      <c r="J65" s="25"/>
    </row>
    <row r="66" spans="1:10" x14ac:dyDescent="0.2">
      <c r="A66" s="25"/>
      <c r="B66" s="129"/>
      <c r="C66" s="130"/>
      <c r="D66" s="129"/>
      <c r="E66" s="129"/>
      <c r="F66" s="25"/>
      <c r="G66" s="25"/>
      <c r="H66" s="25"/>
      <c r="I66" s="25"/>
      <c r="J66" s="25"/>
    </row>
    <row r="67" spans="1:10" x14ac:dyDescent="0.2">
      <c r="A67" s="25"/>
      <c r="B67" s="129"/>
      <c r="C67" s="130"/>
      <c r="D67" s="129"/>
      <c r="E67" s="129"/>
      <c r="F67" s="25"/>
      <c r="G67" s="25"/>
      <c r="H67" s="25"/>
      <c r="I67" s="25"/>
      <c r="J67" s="25"/>
    </row>
    <row r="68" spans="1:10" x14ac:dyDescent="0.2">
      <c r="A68" s="25"/>
      <c r="B68" s="129"/>
      <c r="C68" s="130"/>
      <c r="D68" s="129"/>
      <c r="E68" s="129"/>
      <c r="F68" s="25"/>
      <c r="G68" s="25"/>
      <c r="H68" s="25"/>
      <c r="I68" s="25"/>
      <c r="J68" s="25"/>
    </row>
    <row r="69" spans="1:10" x14ac:dyDescent="0.2">
      <c r="A69" s="25"/>
      <c r="B69" s="129"/>
      <c r="C69" s="130"/>
      <c r="D69" s="129"/>
      <c r="E69" s="129"/>
      <c r="F69" s="25"/>
      <c r="G69" s="25"/>
      <c r="H69" s="25"/>
      <c r="I69" s="25"/>
      <c r="J69" s="25"/>
    </row>
    <row r="70" spans="1:10" x14ac:dyDescent="0.2">
      <c r="A70" s="25"/>
      <c r="B70" s="129"/>
      <c r="C70" s="130"/>
      <c r="D70" s="129"/>
      <c r="E70" s="129"/>
      <c r="F70" s="25"/>
      <c r="G70" s="25"/>
      <c r="H70" s="25"/>
      <c r="I70" s="25"/>
      <c r="J70" s="25"/>
    </row>
    <row r="71" spans="1:10" x14ac:dyDescent="0.2">
      <c r="A71" s="25"/>
      <c r="B71" s="129"/>
      <c r="C71" s="130"/>
      <c r="D71" s="129"/>
      <c r="E71" s="129"/>
      <c r="F71" s="25"/>
      <c r="G71" s="25"/>
      <c r="H71" s="25"/>
      <c r="I71" s="25"/>
      <c r="J71" s="25"/>
    </row>
    <row r="72" spans="1:10" x14ac:dyDescent="0.2">
      <c r="A72" s="25"/>
      <c r="B72" s="129"/>
      <c r="C72" s="130"/>
      <c r="D72" s="129"/>
      <c r="E72" s="129"/>
      <c r="F72" s="25"/>
      <c r="G72" s="25"/>
      <c r="H72" s="25"/>
      <c r="I72" s="25"/>
      <c r="J72" s="25"/>
    </row>
    <row r="73" spans="1:10" x14ac:dyDescent="0.2">
      <c r="A73" s="25"/>
      <c r="B73" s="129"/>
      <c r="C73" s="130"/>
      <c r="D73" s="129"/>
      <c r="E73" s="129"/>
      <c r="F73" s="25"/>
      <c r="G73" s="25"/>
      <c r="H73" s="25"/>
      <c r="I73" s="25"/>
      <c r="J73" s="25"/>
    </row>
    <row r="74" spans="1:10" x14ac:dyDescent="0.2">
      <c r="A74" s="25"/>
      <c r="B74" s="129"/>
      <c r="C74" s="130"/>
      <c r="D74" s="129"/>
      <c r="E74" s="129"/>
      <c r="F74" s="25"/>
      <c r="G74" s="25"/>
      <c r="H74" s="25"/>
      <c r="I74" s="25"/>
      <c r="J74" s="25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8" tint="0.79985961485641044"/>
  </sheetPr>
  <dimension ref="A1:N51"/>
  <sheetViews>
    <sheetView workbookViewId="0">
      <pane xSplit="2" ySplit="5" topLeftCell="D7" activePane="bottomRight" state="frozen"/>
      <selection activeCell="C14" sqref="C14"/>
      <selection pane="topRight" activeCell="C14" sqref="C14"/>
      <selection pane="bottomLeft" activeCell="C14" sqref="C14"/>
      <selection pane="bottomRight" activeCell="D7" sqref="D7"/>
    </sheetView>
  </sheetViews>
  <sheetFormatPr defaultColWidth="11.42578125" defaultRowHeight="10.199999999999999" x14ac:dyDescent="0.2"/>
  <cols>
    <col min="1" max="1" width="9" style="26" customWidth="1"/>
    <col min="2" max="2" width="82.42578125" style="131" customWidth="1"/>
    <col min="3" max="3" width="2.28515625" style="136" hidden="1" customWidth="1"/>
    <col min="4" max="4" width="15.7109375" style="131" customWidth="1"/>
    <col min="5" max="5" width="4.42578125" style="26" customWidth="1"/>
    <col min="6" max="14" width="21.42578125" style="26" customWidth="1"/>
    <col min="15" max="20" width="11.42578125" style="26" customWidth="1"/>
    <col min="21" max="16384" width="11.42578125" style="26"/>
  </cols>
  <sheetData>
    <row r="1" spans="1:14" ht="20.25" customHeight="1" thickBot="1" x14ac:dyDescent="0.25">
      <c r="A1" s="24" t="s">
        <v>55</v>
      </c>
      <c r="B1" s="129"/>
      <c r="C1" s="130"/>
      <c r="D1" s="129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" customHeight="1" x14ac:dyDescent="0.2">
      <c r="A2" s="25"/>
      <c r="B2" s="129"/>
      <c r="C2" s="130"/>
      <c r="D2" s="129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8" customHeight="1" x14ac:dyDescent="0.2">
      <c r="A3" s="81"/>
      <c r="B3" s="29" t="s">
        <v>517</v>
      </c>
      <c r="C3" s="130"/>
      <c r="D3" s="129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" customHeight="1" x14ac:dyDescent="0.2">
      <c r="A4" s="31"/>
      <c r="B4" s="29"/>
      <c r="C4" s="130"/>
      <c r="D4" s="129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31.2" thickBot="1" x14ac:dyDescent="0.25">
      <c r="A5" s="25"/>
      <c r="B5" s="32" t="s">
        <v>518</v>
      </c>
      <c r="C5" s="130"/>
      <c r="D5" s="234" t="s">
        <v>56</v>
      </c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idden="1" x14ac:dyDescent="0.2">
      <c r="A6" s="25"/>
      <c r="B6" s="82"/>
      <c r="C6" s="137"/>
      <c r="D6" s="83" t="s">
        <v>196</v>
      </c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1.25" customHeight="1" x14ac:dyDescent="0.2">
      <c r="A7" s="25"/>
      <c r="B7" s="42" t="s">
        <v>474</v>
      </c>
      <c r="C7" s="43" t="s">
        <v>134</v>
      </c>
      <c r="D7" s="44">
        <v>6857638</v>
      </c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1.25" customHeight="1" x14ac:dyDescent="0.2">
      <c r="A8" s="25"/>
      <c r="B8" s="73" t="s">
        <v>476</v>
      </c>
      <c r="C8" s="46" t="s">
        <v>135</v>
      </c>
      <c r="D8" s="84">
        <v>6794601</v>
      </c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1.25" customHeight="1" x14ac:dyDescent="0.2">
      <c r="A9" s="25"/>
      <c r="B9" s="85" t="s">
        <v>136</v>
      </c>
      <c r="C9" s="49" t="s">
        <v>137</v>
      </c>
      <c r="D9" s="86">
        <v>0</v>
      </c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1.25" customHeight="1" x14ac:dyDescent="0.2">
      <c r="A10" s="25"/>
      <c r="B10" s="87" t="s">
        <v>336</v>
      </c>
      <c r="C10" s="58" t="s">
        <v>138</v>
      </c>
      <c r="D10" s="88">
        <v>6622435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1.25" customHeight="1" x14ac:dyDescent="0.2">
      <c r="A11" s="25"/>
      <c r="B11" s="89" t="s">
        <v>139</v>
      </c>
      <c r="C11" s="52" t="s">
        <v>140</v>
      </c>
      <c r="D11" s="90">
        <v>172166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1.25" customHeight="1" x14ac:dyDescent="0.2">
      <c r="A12" s="25"/>
      <c r="B12" s="91" t="s">
        <v>475</v>
      </c>
      <c r="C12" s="55" t="s">
        <v>141</v>
      </c>
      <c r="D12" s="92">
        <v>63037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1.25" customHeight="1" x14ac:dyDescent="0.2">
      <c r="A13" s="25"/>
      <c r="B13" s="85" t="s">
        <v>136</v>
      </c>
      <c r="C13" s="49" t="s">
        <v>142</v>
      </c>
      <c r="D13" s="86"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1.25" customHeight="1" x14ac:dyDescent="0.2">
      <c r="A14" s="25"/>
      <c r="B14" s="87" t="s">
        <v>336</v>
      </c>
      <c r="C14" s="58" t="s">
        <v>143</v>
      </c>
      <c r="D14" s="88">
        <v>61681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1.25" customHeight="1" x14ac:dyDescent="0.2">
      <c r="A15" s="25"/>
      <c r="B15" s="89" t="s">
        <v>139</v>
      </c>
      <c r="C15" s="52" t="s">
        <v>144</v>
      </c>
      <c r="D15" s="90">
        <v>1356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1.25" customHeight="1" x14ac:dyDescent="0.2">
      <c r="A16" s="25"/>
      <c r="B16" s="93" t="s">
        <v>477</v>
      </c>
      <c r="C16" s="94" t="s">
        <v>145</v>
      </c>
      <c r="D16" s="38">
        <v>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1.25" customHeight="1" x14ac:dyDescent="0.2">
      <c r="A17" s="25"/>
      <c r="B17" s="73" t="s">
        <v>478</v>
      </c>
      <c r="C17" s="46" t="s">
        <v>146</v>
      </c>
      <c r="D17" s="84">
        <v>0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1.25" customHeight="1" x14ac:dyDescent="0.2">
      <c r="A18" s="25"/>
      <c r="B18" s="85" t="s">
        <v>136</v>
      </c>
      <c r="C18" s="49" t="s">
        <v>147</v>
      </c>
      <c r="D18" s="86">
        <v>0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1.25" customHeight="1" x14ac:dyDescent="0.2">
      <c r="A19" s="25"/>
      <c r="B19" s="87" t="s">
        <v>336</v>
      </c>
      <c r="C19" s="58" t="s">
        <v>148</v>
      </c>
      <c r="D19" s="88">
        <v>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1.25" customHeight="1" x14ac:dyDescent="0.2">
      <c r="A20" s="25"/>
      <c r="B20" s="89" t="s">
        <v>139</v>
      </c>
      <c r="C20" s="52" t="s">
        <v>149</v>
      </c>
      <c r="D20" s="90">
        <v>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1.25" customHeight="1" x14ac:dyDescent="0.2">
      <c r="A21" s="25"/>
      <c r="B21" s="91" t="s">
        <v>479</v>
      </c>
      <c r="C21" s="55" t="s">
        <v>150</v>
      </c>
      <c r="D21" s="92">
        <v>0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61" customFormat="1" ht="11.25" customHeight="1" x14ac:dyDescent="0.2">
      <c r="A22" s="60"/>
      <c r="B22" s="85" t="s">
        <v>136</v>
      </c>
      <c r="C22" s="49" t="s">
        <v>151</v>
      </c>
      <c r="D22" s="95">
        <v>0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1.25" customHeight="1" x14ac:dyDescent="0.2">
      <c r="A23" s="25"/>
      <c r="B23" s="87" t="s">
        <v>336</v>
      </c>
      <c r="C23" s="58" t="s">
        <v>152</v>
      </c>
      <c r="D23" s="96">
        <v>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11.25" customHeight="1" x14ac:dyDescent="0.2">
      <c r="A24" s="25"/>
      <c r="B24" s="89" t="s">
        <v>139</v>
      </c>
      <c r="C24" s="52" t="s">
        <v>153</v>
      </c>
      <c r="D24" s="97">
        <v>0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11.25" customHeight="1" x14ac:dyDescent="0.2">
      <c r="A25" s="25"/>
      <c r="B25" s="93" t="s">
        <v>154</v>
      </c>
      <c r="C25" s="94" t="s">
        <v>155</v>
      </c>
      <c r="D25" s="71">
        <v>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11.25" customHeight="1" x14ac:dyDescent="0.2">
      <c r="A26" s="25"/>
      <c r="B26" s="98" t="s">
        <v>136</v>
      </c>
      <c r="C26" s="49" t="s">
        <v>156</v>
      </c>
      <c r="D26" s="95">
        <v>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1.25" customHeight="1" x14ac:dyDescent="0.2">
      <c r="A27" s="25"/>
      <c r="B27" s="99" t="s">
        <v>336</v>
      </c>
      <c r="C27" s="58" t="s">
        <v>157</v>
      </c>
      <c r="D27" s="96">
        <v>0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11.25" customHeight="1" x14ac:dyDescent="0.2">
      <c r="A28" s="25"/>
      <c r="B28" s="100" t="s">
        <v>139</v>
      </c>
      <c r="C28" s="52" t="s">
        <v>158</v>
      </c>
      <c r="D28" s="97">
        <v>0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1.25" customHeight="1" x14ac:dyDescent="0.2">
      <c r="A29" s="25"/>
      <c r="B29" s="93" t="s">
        <v>159</v>
      </c>
      <c r="C29" s="94" t="s">
        <v>160</v>
      </c>
      <c r="D29" s="71">
        <v>0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1.25" customHeight="1" x14ac:dyDescent="0.2">
      <c r="A30" s="25"/>
      <c r="B30" s="42" t="s">
        <v>161</v>
      </c>
      <c r="C30" s="43" t="s">
        <v>162</v>
      </c>
      <c r="D30" s="38">
        <v>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11.25" customHeight="1" x14ac:dyDescent="0.2">
      <c r="A31" s="25"/>
      <c r="B31" s="42" t="s">
        <v>163</v>
      </c>
      <c r="C31" s="43" t="s">
        <v>164</v>
      </c>
      <c r="D31" s="38">
        <v>9265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1.25" customHeight="1" x14ac:dyDescent="0.2">
      <c r="A32" s="25"/>
      <c r="B32" s="42" t="s">
        <v>165</v>
      </c>
      <c r="C32" s="43" t="s">
        <v>166</v>
      </c>
      <c r="D32" s="38">
        <v>19619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11.25" customHeight="1" x14ac:dyDescent="0.2">
      <c r="A33" s="25"/>
      <c r="B33" s="42" t="s">
        <v>167</v>
      </c>
      <c r="C33" s="43" t="s">
        <v>168</v>
      </c>
      <c r="D33" s="38">
        <v>170291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11.25" customHeight="1" x14ac:dyDescent="0.2">
      <c r="A34" s="25"/>
      <c r="B34" s="42" t="s">
        <v>169</v>
      </c>
      <c r="C34" s="43" t="s">
        <v>170</v>
      </c>
      <c r="D34" s="38">
        <v>18394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11.25" customHeight="1" x14ac:dyDescent="0.2">
      <c r="A35" s="25"/>
      <c r="B35" s="42" t="s">
        <v>87</v>
      </c>
      <c r="C35" s="43" t="s">
        <v>171</v>
      </c>
      <c r="D35" s="38">
        <v>12806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1.25" customHeight="1" x14ac:dyDescent="0.2">
      <c r="A36" s="25"/>
      <c r="B36" s="42" t="s">
        <v>172</v>
      </c>
      <c r="C36" s="43" t="s">
        <v>173</v>
      </c>
      <c r="D36" s="38">
        <v>21615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1.25" customHeight="1" x14ac:dyDescent="0.2">
      <c r="A37" s="25"/>
      <c r="B37" s="42" t="s">
        <v>174</v>
      </c>
      <c r="C37" s="43" t="s">
        <v>175</v>
      </c>
      <c r="D37" s="38">
        <v>178475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ht="11.25" customHeight="1" x14ac:dyDescent="0.2">
      <c r="A38" s="25"/>
      <c r="B38" s="42" t="s">
        <v>480</v>
      </c>
      <c r="C38" s="43" t="s">
        <v>176</v>
      </c>
      <c r="D38" s="38">
        <v>94033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ht="11.25" customHeight="1" x14ac:dyDescent="0.2">
      <c r="A39" s="25"/>
      <c r="B39" s="42" t="s">
        <v>177</v>
      </c>
      <c r="C39" s="43" t="s">
        <v>178</v>
      </c>
      <c r="D39" s="38">
        <v>69797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11.25" customHeight="1" x14ac:dyDescent="0.2">
      <c r="A40" s="25"/>
      <c r="B40" s="101" t="s">
        <v>179</v>
      </c>
      <c r="C40" s="102" t="s">
        <v>180</v>
      </c>
      <c r="D40" s="38">
        <v>21791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11.25" customHeight="1" x14ac:dyDescent="0.2">
      <c r="A41" s="25"/>
      <c r="B41" s="93" t="s">
        <v>181</v>
      </c>
      <c r="C41" s="94" t="s">
        <v>182</v>
      </c>
      <c r="D41" s="71">
        <v>622751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11.25" customHeight="1" x14ac:dyDescent="0.2">
      <c r="A42" s="25"/>
      <c r="B42" s="73" t="s">
        <v>428</v>
      </c>
      <c r="C42" s="46" t="s">
        <v>183</v>
      </c>
      <c r="D42" s="84">
        <v>167185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ht="11.25" customHeight="1" x14ac:dyDescent="0.2">
      <c r="A43" s="25"/>
      <c r="B43" s="103" t="s">
        <v>429</v>
      </c>
      <c r="C43" s="49" t="s">
        <v>184</v>
      </c>
      <c r="D43" s="84">
        <v>455566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ht="11.25" customHeight="1" x14ac:dyDescent="0.2">
      <c r="A44" s="25"/>
      <c r="B44" s="93" t="s">
        <v>185</v>
      </c>
      <c r="C44" s="94" t="s">
        <v>186</v>
      </c>
      <c r="D44" s="71">
        <v>70077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104" t="s">
        <v>187</v>
      </c>
      <c r="C45" s="105" t="s">
        <v>188</v>
      </c>
      <c r="D45" s="106">
        <v>8166552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10.8" thickBot="1" x14ac:dyDescent="0.25">
      <c r="A46" s="25"/>
      <c r="B46" s="107" t="s">
        <v>189</v>
      </c>
      <c r="C46" s="108" t="s">
        <v>190</v>
      </c>
      <c r="D46" s="109">
        <v>2216823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138"/>
      <c r="C47" s="130"/>
      <c r="D47" s="138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5"/>
      <c r="B48" s="138"/>
      <c r="C48" s="130"/>
      <c r="D48" s="138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ht="10.8" thickBot="1" x14ac:dyDescent="0.25">
      <c r="A49" s="25"/>
      <c r="B49" s="327" t="s">
        <v>442</v>
      </c>
      <c r="C49" s="328"/>
      <c r="D49" s="329">
        <v>10383375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">
      <c r="A50" s="25"/>
      <c r="B50" s="138"/>
      <c r="C50" s="130"/>
      <c r="D50" s="138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ht="10.8" thickBot="1" x14ac:dyDescent="0.25">
      <c r="A51" s="25"/>
      <c r="B51" s="138"/>
      <c r="C51" s="130"/>
      <c r="D51" s="138"/>
      <c r="E51" s="25"/>
      <c r="F51" s="25"/>
      <c r="G51" s="25"/>
      <c r="H51" s="25"/>
      <c r="I51" s="25"/>
      <c r="J51" s="25"/>
      <c r="K51" s="25"/>
      <c r="L51" s="25"/>
      <c r="M51" s="25"/>
      <c r="N51" s="25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8" tint="0.79985961485641044"/>
  </sheetPr>
  <dimension ref="A1:AG100"/>
  <sheetViews>
    <sheetView zoomScale="120" zoomScaleNormal="120" workbookViewId="0"/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39.7109375" style="131" customWidth="1"/>
    <col min="4" max="4" width="7.140625" style="131" hidden="1" customWidth="1"/>
    <col min="5" max="8" width="13.85546875" style="131" customWidth="1"/>
    <col min="9" max="9" width="16.140625" style="131" customWidth="1"/>
    <col min="10" max="10" width="13.140625" style="131" customWidth="1"/>
    <col min="11" max="11" width="11.85546875" style="131" customWidth="1"/>
    <col min="12" max="12" width="13.28515625" style="131" customWidth="1"/>
    <col min="13" max="16384" width="9" style="3"/>
  </cols>
  <sheetData>
    <row r="1" spans="1:33" ht="18.75" customHeight="1" thickBot="1" x14ac:dyDescent="0.25">
      <c r="A1" s="114" t="s">
        <v>55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2" spans="1:33" x14ac:dyDescent="0.2">
      <c r="A2" s="111"/>
      <c r="B2" s="111"/>
      <c r="C2" s="29" t="s">
        <v>516</v>
      </c>
      <c r="D2" s="129"/>
      <c r="E2" s="129"/>
      <c r="F2" s="129"/>
      <c r="G2" s="129"/>
      <c r="H2" s="129"/>
      <c r="I2" s="129"/>
      <c r="J2" s="129"/>
      <c r="K2" s="129"/>
      <c r="L2" s="129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spans="1:33" x14ac:dyDescent="0.2">
      <c r="A3" s="111"/>
      <c r="B3" s="11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</row>
    <row r="4" spans="1:33" ht="20.25" customHeight="1" x14ac:dyDescent="0.2">
      <c r="A4" s="111"/>
      <c r="B4" s="111"/>
      <c r="C4" s="115"/>
      <c r="D4" s="116"/>
      <c r="E4" s="353" t="s">
        <v>431</v>
      </c>
      <c r="F4" s="353"/>
      <c r="G4" s="353"/>
      <c r="H4" s="353"/>
      <c r="I4" s="353"/>
      <c r="J4" s="353"/>
      <c r="K4" s="353"/>
      <c r="L4" s="353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pans="1:33" ht="37.5" customHeight="1" thickBot="1" x14ac:dyDescent="0.25">
      <c r="A5" s="111"/>
      <c r="B5" s="111"/>
      <c r="C5" s="112" t="s">
        <v>507</v>
      </c>
      <c r="D5" s="112"/>
      <c r="E5" s="258" t="s">
        <v>235</v>
      </c>
      <c r="F5" s="258" t="s">
        <v>236</v>
      </c>
      <c r="G5" s="258" t="s">
        <v>237</v>
      </c>
      <c r="H5" s="258" t="s">
        <v>238</v>
      </c>
      <c r="I5" s="258" t="s">
        <v>239</v>
      </c>
      <c r="J5" s="258" t="s">
        <v>289</v>
      </c>
      <c r="K5" s="258" t="s">
        <v>240</v>
      </c>
      <c r="L5" s="258" t="s">
        <v>292</v>
      </c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</row>
    <row r="6" spans="1:33" ht="10.8" hidden="1" thickBot="1" x14ac:dyDescent="0.25">
      <c r="A6" s="111"/>
      <c r="B6" s="111"/>
      <c r="C6" s="181"/>
      <c r="D6" s="182"/>
      <c r="E6" s="183" t="s">
        <v>197</v>
      </c>
      <c r="F6" s="183" t="s">
        <v>198</v>
      </c>
      <c r="G6" s="183" t="s">
        <v>199</v>
      </c>
      <c r="H6" s="183" t="s">
        <v>229</v>
      </c>
      <c r="I6" s="183" t="s">
        <v>242</v>
      </c>
      <c r="J6" s="183" t="s">
        <v>243</v>
      </c>
      <c r="K6" s="183" t="s">
        <v>244</v>
      </c>
      <c r="L6" s="183" t="s">
        <v>245</v>
      </c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</row>
    <row r="7" spans="1:33" x14ac:dyDescent="0.2">
      <c r="A7" s="111"/>
      <c r="B7" s="111"/>
      <c r="C7" s="181" t="s">
        <v>241</v>
      </c>
      <c r="D7" s="201"/>
      <c r="E7" s="235"/>
      <c r="F7" s="235"/>
      <c r="G7" s="235"/>
      <c r="H7" s="235"/>
      <c r="I7" s="235"/>
      <c r="J7" s="235"/>
      <c r="K7" s="235"/>
      <c r="L7" s="235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</row>
    <row r="8" spans="1:33" x14ac:dyDescent="0.2">
      <c r="A8" s="111"/>
      <c r="B8" s="111"/>
      <c r="C8" s="184" t="s">
        <v>430</v>
      </c>
      <c r="D8" s="185" t="s">
        <v>74</v>
      </c>
      <c r="E8" s="186">
        <v>0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</row>
    <row r="9" spans="1:33" x14ac:dyDescent="0.2">
      <c r="A9" s="111"/>
      <c r="B9" s="111"/>
      <c r="C9" s="187" t="s">
        <v>246</v>
      </c>
      <c r="D9" s="188" t="s">
        <v>76</v>
      </c>
      <c r="E9" s="152">
        <v>19173</v>
      </c>
      <c r="F9" s="152">
        <v>199</v>
      </c>
      <c r="G9" s="152">
        <v>145940</v>
      </c>
      <c r="H9" s="152">
        <v>205036</v>
      </c>
      <c r="I9" s="152">
        <v>802382</v>
      </c>
      <c r="J9" s="152">
        <v>196925</v>
      </c>
      <c r="K9" s="152">
        <v>164360</v>
      </c>
      <c r="L9" s="152">
        <v>39630</v>
      </c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</row>
    <row r="10" spans="1:33" x14ac:dyDescent="0.2">
      <c r="A10" s="111"/>
      <c r="B10" s="111"/>
      <c r="C10" s="187" t="s">
        <v>247</v>
      </c>
      <c r="D10" s="188" t="s">
        <v>78</v>
      </c>
      <c r="E10" s="240"/>
      <c r="F10" s="240"/>
      <c r="G10" s="240"/>
      <c r="H10" s="240"/>
      <c r="I10" s="240"/>
      <c r="J10" s="240"/>
      <c r="K10" s="240"/>
      <c r="L10" s="240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</row>
    <row r="11" spans="1:33" x14ac:dyDescent="0.2">
      <c r="A11" s="111"/>
      <c r="B11" s="111"/>
      <c r="C11" s="265" t="s">
        <v>248</v>
      </c>
      <c r="D11" s="266" t="s">
        <v>79</v>
      </c>
      <c r="E11" s="217">
        <v>9496</v>
      </c>
      <c r="F11" s="217">
        <v>101</v>
      </c>
      <c r="G11" s="217">
        <v>68673</v>
      </c>
      <c r="H11" s="217">
        <v>109034</v>
      </c>
      <c r="I11" s="217">
        <v>369203</v>
      </c>
      <c r="J11" s="217">
        <v>96472</v>
      </c>
      <c r="K11" s="217">
        <v>81339</v>
      </c>
      <c r="L11" s="217">
        <v>2114</v>
      </c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</row>
    <row r="12" spans="1:33" x14ac:dyDescent="0.2">
      <c r="A12" s="111"/>
      <c r="B12" s="111"/>
      <c r="C12" s="263" t="s">
        <v>249</v>
      </c>
      <c r="D12" s="201" t="s">
        <v>90</v>
      </c>
      <c r="E12" s="264">
        <v>9677</v>
      </c>
      <c r="F12" s="264">
        <v>98</v>
      </c>
      <c r="G12" s="264">
        <v>77267</v>
      </c>
      <c r="H12" s="264">
        <v>96002</v>
      </c>
      <c r="I12" s="264">
        <v>433179</v>
      </c>
      <c r="J12" s="264">
        <v>100453</v>
      </c>
      <c r="K12" s="264">
        <v>83021</v>
      </c>
      <c r="L12" s="264">
        <v>37516</v>
      </c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</row>
    <row r="13" spans="1:33" x14ac:dyDescent="0.2">
      <c r="A13" s="111"/>
      <c r="B13" s="111"/>
      <c r="C13" s="191" t="s">
        <v>250</v>
      </c>
      <c r="D13" s="192"/>
      <c r="E13" s="256"/>
      <c r="F13" s="256"/>
      <c r="G13" s="256"/>
      <c r="H13" s="256"/>
      <c r="I13" s="256"/>
      <c r="J13" s="256"/>
      <c r="K13" s="256"/>
      <c r="L13" s="256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</row>
    <row r="14" spans="1:33" x14ac:dyDescent="0.2">
      <c r="A14" s="111"/>
      <c r="B14" s="111"/>
      <c r="C14" s="184" t="s">
        <v>430</v>
      </c>
      <c r="D14" s="189" t="s">
        <v>92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</row>
    <row r="15" spans="1:33" x14ac:dyDescent="0.2">
      <c r="A15" s="111"/>
      <c r="B15" s="111"/>
      <c r="C15" s="187" t="s">
        <v>246</v>
      </c>
      <c r="D15" s="188" t="s">
        <v>94</v>
      </c>
      <c r="E15" s="152">
        <v>19663</v>
      </c>
      <c r="F15" s="152">
        <v>238</v>
      </c>
      <c r="G15" s="152">
        <v>140242</v>
      </c>
      <c r="H15" s="152">
        <v>203160</v>
      </c>
      <c r="I15" s="152">
        <v>811549</v>
      </c>
      <c r="J15" s="152">
        <v>211892</v>
      </c>
      <c r="K15" s="152">
        <v>139779</v>
      </c>
      <c r="L15" s="152">
        <v>46611</v>
      </c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</row>
    <row r="16" spans="1:33" x14ac:dyDescent="0.2">
      <c r="A16" s="111"/>
      <c r="B16" s="111"/>
      <c r="C16" s="187" t="s">
        <v>247</v>
      </c>
      <c r="D16" s="188" t="s">
        <v>96</v>
      </c>
      <c r="E16" s="240"/>
      <c r="F16" s="240"/>
      <c r="G16" s="240"/>
      <c r="H16" s="240"/>
      <c r="I16" s="240"/>
      <c r="J16" s="240"/>
      <c r="K16" s="240"/>
      <c r="L16" s="240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</row>
    <row r="17" spans="1:33" x14ac:dyDescent="0.2">
      <c r="A17" s="111"/>
      <c r="B17" s="111"/>
      <c r="C17" s="265" t="s">
        <v>248</v>
      </c>
      <c r="D17" s="266" t="s">
        <v>98</v>
      </c>
      <c r="E17" s="217">
        <v>9816</v>
      </c>
      <c r="F17" s="217">
        <v>122</v>
      </c>
      <c r="G17" s="217">
        <v>68060</v>
      </c>
      <c r="H17" s="217">
        <v>106808</v>
      </c>
      <c r="I17" s="217">
        <v>379603</v>
      </c>
      <c r="J17" s="217">
        <v>103562</v>
      </c>
      <c r="K17" s="217">
        <v>69121</v>
      </c>
      <c r="L17" s="217">
        <v>1488</v>
      </c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</row>
    <row r="18" spans="1:33" x14ac:dyDescent="0.2">
      <c r="A18" s="111"/>
      <c r="B18" s="111"/>
      <c r="C18" s="263" t="s">
        <v>249</v>
      </c>
      <c r="D18" s="201" t="s">
        <v>107</v>
      </c>
      <c r="E18" s="264">
        <v>9847</v>
      </c>
      <c r="F18" s="264">
        <v>116</v>
      </c>
      <c r="G18" s="264">
        <v>72182</v>
      </c>
      <c r="H18" s="264">
        <v>96352</v>
      </c>
      <c r="I18" s="264">
        <v>431946</v>
      </c>
      <c r="J18" s="264">
        <v>108330</v>
      </c>
      <c r="K18" s="264">
        <v>70658</v>
      </c>
      <c r="L18" s="264">
        <v>45123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</row>
    <row r="19" spans="1:33" x14ac:dyDescent="0.2">
      <c r="A19" s="111"/>
      <c r="B19" s="111"/>
      <c r="C19" s="191" t="s">
        <v>251</v>
      </c>
      <c r="D19" s="192"/>
      <c r="E19" s="256"/>
      <c r="F19" s="256"/>
      <c r="G19" s="256"/>
      <c r="H19" s="256"/>
      <c r="I19" s="256"/>
      <c r="J19" s="256"/>
      <c r="K19" s="256"/>
      <c r="L19" s="256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</row>
    <row r="20" spans="1:33" x14ac:dyDescent="0.2">
      <c r="A20" s="111"/>
      <c r="B20" s="111"/>
      <c r="C20" s="184" t="s">
        <v>430</v>
      </c>
      <c r="D20" s="201" t="s">
        <v>109</v>
      </c>
      <c r="E20" s="264">
        <v>0</v>
      </c>
      <c r="F20" s="264">
        <v>0</v>
      </c>
      <c r="G20" s="264">
        <v>0</v>
      </c>
      <c r="H20" s="264">
        <v>0</v>
      </c>
      <c r="I20" s="264">
        <v>0</v>
      </c>
      <c r="J20" s="264">
        <v>0</v>
      </c>
      <c r="K20" s="264">
        <v>0</v>
      </c>
      <c r="L20" s="264">
        <v>0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</row>
    <row r="21" spans="1:33" x14ac:dyDescent="0.2">
      <c r="A21" s="111"/>
      <c r="B21" s="111"/>
      <c r="C21" s="187" t="s">
        <v>246</v>
      </c>
      <c r="D21" s="188" t="s">
        <v>111</v>
      </c>
      <c r="E21" s="152">
        <v>9014</v>
      </c>
      <c r="F21" s="152">
        <v>-2109</v>
      </c>
      <c r="G21" s="152">
        <v>111449</v>
      </c>
      <c r="H21" s="152">
        <v>166289</v>
      </c>
      <c r="I21" s="152">
        <v>702654</v>
      </c>
      <c r="J21" s="152">
        <v>104632</v>
      </c>
      <c r="K21" s="152">
        <v>75200</v>
      </c>
      <c r="L21" s="152">
        <v>18642</v>
      </c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</row>
    <row r="22" spans="1:33" x14ac:dyDescent="0.2">
      <c r="A22" s="111"/>
      <c r="B22" s="111"/>
      <c r="C22" s="187" t="s">
        <v>247</v>
      </c>
      <c r="D22" s="188" t="s">
        <v>113</v>
      </c>
      <c r="E22" s="240"/>
      <c r="F22" s="240"/>
      <c r="G22" s="240"/>
      <c r="H22" s="240"/>
      <c r="I22" s="240"/>
      <c r="J22" s="240"/>
      <c r="K22" s="240"/>
      <c r="L22" s="240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</row>
    <row r="23" spans="1:33" x14ac:dyDescent="0.2">
      <c r="A23" s="111"/>
      <c r="B23" s="111"/>
      <c r="C23" s="265" t="s">
        <v>248</v>
      </c>
      <c r="D23" s="266" t="s">
        <v>115</v>
      </c>
      <c r="E23" s="217">
        <v>6967</v>
      </c>
      <c r="F23" s="217">
        <v>-1176</v>
      </c>
      <c r="G23" s="217">
        <v>47905</v>
      </c>
      <c r="H23" s="217">
        <v>107661</v>
      </c>
      <c r="I23" s="217">
        <v>309822</v>
      </c>
      <c r="J23" s="217">
        <v>62337</v>
      </c>
      <c r="K23" s="217">
        <v>39375</v>
      </c>
      <c r="L23" s="217">
        <v>3665</v>
      </c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</row>
    <row r="24" spans="1:33" x14ac:dyDescent="0.2">
      <c r="A24" s="111"/>
      <c r="B24" s="111"/>
      <c r="C24" s="263" t="s">
        <v>249</v>
      </c>
      <c r="D24" s="201" t="s">
        <v>127</v>
      </c>
      <c r="E24" s="264">
        <v>2047</v>
      </c>
      <c r="F24" s="264">
        <v>-933</v>
      </c>
      <c r="G24" s="264">
        <v>63544</v>
      </c>
      <c r="H24" s="264">
        <v>58628</v>
      </c>
      <c r="I24" s="264">
        <v>392832</v>
      </c>
      <c r="J24" s="264">
        <v>42295</v>
      </c>
      <c r="K24" s="264">
        <v>35825</v>
      </c>
      <c r="L24" s="264">
        <v>14977</v>
      </c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</row>
    <row r="25" spans="1:33" x14ac:dyDescent="0.2">
      <c r="A25" s="111"/>
      <c r="B25" s="111"/>
      <c r="C25" s="191" t="s">
        <v>252</v>
      </c>
      <c r="D25" s="192"/>
      <c r="E25" s="256"/>
      <c r="F25" s="256"/>
      <c r="G25" s="256"/>
      <c r="H25" s="256"/>
      <c r="I25" s="256"/>
      <c r="J25" s="256"/>
      <c r="K25" s="256"/>
      <c r="L25" s="256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</row>
    <row r="26" spans="1:33" x14ac:dyDescent="0.2">
      <c r="A26" s="111"/>
      <c r="B26" s="111"/>
      <c r="C26" s="184" t="s">
        <v>430</v>
      </c>
      <c r="D26" s="201" t="s">
        <v>129</v>
      </c>
      <c r="E26" s="264">
        <v>0</v>
      </c>
      <c r="F26" s="264">
        <v>0</v>
      </c>
      <c r="G26" s="264">
        <v>0</v>
      </c>
      <c r="H26" s="264">
        <v>0</v>
      </c>
      <c r="I26" s="264">
        <v>0</v>
      </c>
      <c r="J26" s="264">
        <v>0</v>
      </c>
      <c r="K26" s="264">
        <v>0</v>
      </c>
      <c r="L26" s="264">
        <v>0</v>
      </c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</row>
    <row r="27" spans="1:33" x14ac:dyDescent="0.2">
      <c r="A27" s="111"/>
      <c r="B27" s="111"/>
      <c r="C27" s="187" t="s">
        <v>253</v>
      </c>
      <c r="D27" s="188" t="s">
        <v>131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</row>
    <row r="28" spans="1:33" x14ac:dyDescent="0.2">
      <c r="A28" s="111"/>
      <c r="B28" s="111"/>
      <c r="C28" s="187" t="s">
        <v>254</v>
      </c>
      <c r="D28" s="188" t="s">
        <v>226</v>
      </c>
      <c r="E28" s="240"/>
      <c r="F28" s="240"/>
      <c r="G28" s="240"/>
      <c r="H28" s="240"/>
      <c r="I28" s="240"/>
      <c r="J28" s="240"/>
      <c r="K28" s="240"/>
      <c r="L28" s="240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</row>
    <row r="29" spans="1:33" x14ac:dyDescent="0.2">
      <c r="A29" s="111"/>
      <c r="B29" s="111"/>
      <c r="C29" s="265" t="s">
        <v>248</v>
      </c>
      <c r="D29" s="266" t="s">
        <v>227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</row>
    <row r="30" spans="1:33" x14ac:dyDescent="0.2">
      <c r="A30" s="111"/>
      <c r="B30" s="111"/>
      <c r="C30" s="267" t="s">
        <v>249</v>
      </c>
      <c r="D30" s="268" t="s">
        <v>133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>
        <v>0</v>
      </c>
      <c r="L30" s="269">
        <v>0</v>
      </c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</row>
    <row r="31" spans="1:33" x14ac:dyDescent="0.2">
      <c r="A31" s="111"/>
      <c r="B31" s="111"/>
      <c r="C31" s="191" t="s">
        <v>256</v>
      </c>
      <c r="D31" s="192" t="s">
        <v>140</v>
      </c>
      <c r="E31" s="169">
        <v>4159</v>
      </c>
      <c r="F31" s="169">
        <v>421</v>
      </c>
      <c r="G31" s="169">
        <v>11983</v>
      </c>
      <c r="H31" s="169">
        <v>27900</v>
      </c>
      <c r="I31" s="169">
        <v>96674</v>
      </c>
      <c r="J31" s="169">
        <v>27957</v>
      </c>
      <c r="K31" s="169">
        <v>33726</v>
      </c>
      <c r="L31" s="169">
        <v>14469</v>
      </c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</row>
    <row r="32" spans="1:33" x14ac:dyDescent="0.2">
      <c r="A32" s="111"/>
      <c r="B32" s="111"/>
      <c r="C32" s="191" t="s">
        <v>257</v>
      </c>
      <c r="D32" s="192" t="s">
        <v>258</v>
      </c>
      <c r="E32" s="237"/>
      <c r="F32" s="237"/>
      <c r="G32" s="237"/>
      <c r="H32" s="237"/>
      <c r="I32" s="237"/>
      <c r="J32" s="237"/>
      <c r="K32" s="237"/>
      <c r="L32" s="237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</row>
    <row r="33" spans="1:33" ht="10.8" thickBot="1" x14ac:dyDescent="0.25">
      <c r="A33" s="111"/>
      <c r="B33" s="111"/>
      <c r="C33" s="117" t="s">
        <v>259</v>
      </c>
      <c r="D33" s="193" t="s">
        <v>260</v>
      </c>
      <c r="E33" s="238"/>
      <c r="F33" s="238"/>
      <c r="G33" s="238"/>
      <c r="H33" s="238"/>
      <c r="I33" s="238"/>
      <c r="J33" s="238"/>
      <c r="K33" s="238"/>
      <c r="L33" s="238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</row>
    <row r="34" spans="1:33" ht="20.25" customHeight="1" x14ac:dyDescent="0.2">
      <c r="A34" s="111"/>
      <c r="B34" s="111"/>
      <c r="C34" s="354" t="s">
        <v>489</v>
      </c>
      <c r="D34" s="354"/>
      <c r="E34" s="354"/>
      <c r="F34" s="354"/>
      <c r="G34" s="354"/>
      <c r="H34" s="354"/>
      <c r="I34" s="354"/>
      <c r="J34" s="354"/>
      <c r="K34" s="354"/>
      <c r="L34" s="354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</row>
    <row r="35" spans="1:33" x14ac:dyDescent="0.2">
      <c r="A35" s="111"/>
      <c r="B35" s="111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</row>
    <row r="36" spans="1:33" x14ac:dyDescent="0.2">
      <c r="A36" s="111"/>
      <c r="B36" s="111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x14ac:dyDescent="0.2">
      <c r="A37" s="111"/>
      <c r="B37" s="111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</row>
    <row r="38" spans="1:33" x14ac:dyDescent="0.2">
      <c r="A38" s="111"/>
      <c r="B38" s="111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</row>
    <row r="39" spans="1:33" x14ac:dyDescent="0.2">
      <c r="A39" s="111"/>
      <c r="B39" s="111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</row>
    <row r="40" spans="1:33" x14ac:dyDescent="0.2">
      <c r="A40" s="111"/>
      <c r="B40" s="111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</row>
    <row r="41" spans="1:33" x14ac:dyDescent="0.2">
      <c r="A41" s="111"/>
      <c r="B41" s="111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</row>
    <row r="42" spans="1:33" x14ac:dyDescent="0.2">
      <c r="A42" s="111"/>
      <c r="B42" s="111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</row>
    <row r="43" spans="1:33" x14ac:dyDescent="0.2">
      <c r="A43" s="111"/>
      <c r="B43" s="111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</row>
    <row r="44" spans="1:33" x14ac:dyDescent="0.2">
      <c r="A44" s="111"/>
      <c r="B44" s="111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</row>
    <row r="45" spans="1:33" x14ac:dyDescent="0.2">
      <c r="A45" s="111"/>
      <c r="B45" s="111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</row>
    <row r="46" spans="1:33" x14ac:dyDescent="0.2">
      <c r="A46" s="111"/>
      <c r="B46" s="111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</row>
    <row r="47" spans="1:33" x14ac:dyDescent="0.2">
      <c r="A47" s="111"/>
      <c r="B47" s="111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</row>
    <row r="48" spans="1:33" x14ac:dyDescent="0.2">
      <c r="A48" s="111"/>
      <c r="B48" s="111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  <row r="49" spans="1:33" x14ac:dyDescent="0.2">
      <c r="A49" s="111"/>
      <c r="B49" s="111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33" x14ac:dyDescent="0.2">
      <c r="A50" s="111"/>
      <c r="B50" s="111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</row>
    <row r="51" spans="1:33" x14ac:dyDescent="0.2">
      <c r="A51" s="111"/>
      <c r="B51" s="111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</row>
    <row r="52" spans="1:33" x14ac:dyDescent="0.2">
      <c r="A52" s="111"/>
      <c r="B52" s="111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</row>
    <row r="53" spans="1:33" x14ac:dyDescent="0.2">
      <c r="A53" s="111"/>
      <c r="B53" s="111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</row>
    <row r="54" spans="1:33" x14ac:dyDescent="0.2">
      <c r="A54" s="111"/>
      <c r="B54" s="111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</row>
    <row r="55" spans="1:33" x14ac:dyDescent="0.2">
      <c r="A55" s="111"/>
      <c r="B55" s="111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</row>
    <row r="56" spans="1:33" x14ac:dyDescent="0.2">
      <c r="A56" s="111"/>
      <c r="B56" s="111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</row>
    <row r="57" spans="1:33" x14ac:dyDescent="0.2">
      <c r="A57" s="111"/>
      <c r="B57" s="111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</row>
    <row r="58" spans="1:33" x14ac:dyDescent="0.2">
      <c r="A58" s="111"/>
      <c r="B58" s="111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</row>
    <row r="59" spans="1:33" x14ac:dyDescent="0.2">
      <c r="A59" s="111"/>
      <c r="B59" s="111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</row>
    <row r="60" spans="1:33" x14ac:dyDescent="0.2">
      <c r="A60" s="111"/>
      <c r="B60" s="111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</row>
    <row r="61" spans="1:33" x14ac:dyDescent="0.2">
      <c r="A61" s="111"/>
      <c r="B61" s="111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</row>
    <row r="62" spans="1:33" x14ac:dyDescent="0.2">
      <c r="A62" s="111"/>
      <c r="B62" s="111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</row>
    <row r="63" spans="1:33" x14ac:dyDescent="0.2">
      <c r="A63" s="111"/>
      <c r="B63" s="111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</row>
    <row r="64" spans="1:33" x14ac:dyDescent="0.2">
      <c r="A64" s="111"/>
      <c r="B64" s="111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</row>
    <row r="65" spans="1:33" x14ac:dyDescent="0.2">
      <c r="A65" s="111"/>
      <c r="B65" s="111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</row>
    <row r="66" spans="1:33" x14ac:dyDescent="0.2">
      <c r="A66" s="111"/>
      <c r="B66" s="111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</row>
    <row r="67" spans="1:33" x14ac:dyDescent="0.2">
      <c r="A67" s="111"/>
      <c r="B67" s="111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</row>
    <row r="68" spans="1:33" x14ac:dyDescent="0.2">
      <c r="A68" s="111"/>
      <c r="B68" s="111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</row>
    <row r="69" spans="1:33" x14ac:dyDescent="0.2">
      <c r="A69" s="111"/>
      <c r="B69" s="111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</row>
    <row r="70" spans="1:33" x14ac:dyDescent="0.2">
      <c r="A70" s="111"/>
      <c r="B70" s="111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</row>
    <row r="71" spans="1:33" x14ac:dyDescent="0.2">
      <c r="A71" s="111"/>
      <c r="B71" s="111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</row>
    <row r="72" spans="1:33" x14ac:dyDescent="0.2">
      <c r="A72" s="111"/>
      <c r="B72" s="111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</row>
    <row r="73" spans="1:33" x14ac:dyDescent="0.2">
      <c r="A73" s="111"/>
      <c r="B73" s="111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</row>
    <row r="74" spans="1:33" x14ac:dyDescent="0.2">
      <c r="A74" s="111"/>
      <c r="B74" s="111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</row>
    <row r="75" spans="1:33" x14ac:dyDescent="0.2">
      <c r="A75" s="111"/>
      <c r="B75" s="111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</row>
    <row r="76" spans="1:33" x14ac:dyDescent="0.2">
      <c r="A76" s="111"/>
      <c r="B76" s="111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</row>
    <row r="77" spans="1:33" x14ac:dyDescent="0.2">
      <c r="A77" s="111"/>
      <c r="B77" s="111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</row>
    <row r="78" spans="1:33" x14ac:dyDescent="0.2">
      <c r="A78" s="111"/>
      <c r="B78" s="111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</row>
    <row r="79" spans="1:33" x14ac:dyDescent="0.2">
      <c r="A79" s="111"/>
      <c r="B79" s="111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</row>
    <row r="80" spans="1:33" x14ac:dyDescent="0.2">
      <c r="A80" s="111"/>
      <c r="B80" s="111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</row>
    <row r="81" spans="1:33" x14ac:dyDescent="0.2">
      <c r="A81" s="111"/>
      <c r="B81" s="111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</row>
    <row r="82" spans="1:33" x14ac:dyDescent="0.2">
      <c r="A82" s="111"/>
      <c r="B82" s="111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</row>
    <row r="83" spans="1:33" x14ac:dyDescent="0.2">
      <c r="A83" s="111"/>
      <c r="B83" s="111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</row>
    <row r="84" spans="1:33" x14ac:dyDescent="0.2">
      <c r="A84" s="111"/>
      <c r="B84" s="111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</row>
    <row r="85" spans="1:33" x14ac:dyDescent="0.2">
      <c r="A85" s="111"/>
      <c r="B85" s="111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</row>
    <row r="86" spans="1:33" x14ac:dyDescent="0.2">
      <c r="A86" s="111"/>
      <c r="B86" s="111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</row>
    <row r="87" spans="1:33" x14ac:dyDescent="0.2">
      <c r="A87" s="111"/>
      <c r="B87" s="111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</row>
    <row r="88" spans="1:33" x14ac:dyDescent="0.2">
      <c r="A88" s="111"/>
      <c r="B88" s="111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</row>
    <row r="89" spans="1:33" x14ac:dyDescent="0.2">
      <c r="A89" s="111"/>
      <c r="B89" s="111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</row>
    <row r="90" spans="1:33" x14ac:dyDescent="0.2">
      <c r="A90" s="111"/>
      <c r="B90" s="111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</row>
    <row r="91" spans="1:33" x14ac:dyDescent="0.2">
      <c r="A91" s="111"/>
      <c r="B91" s="111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</row>
    <row r="92" spans="1:33" x14ac:dyDescent="0.2">
      <c r="A92" s="111"/>
      <c r="B92" s="111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</row>
    <row r="93" spans="1:33" x14ac:dyDescent="0.2">
      <c r="A93" s="111"/>
      <c r="B93" s="111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</row>
    <row r="94" spans="1:33" x14ac:dyDescent="0.2">
      <c r="A94" s="111"/>
      <c r="B94" s="111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</row>
    <row r="95" spans="1:33" x14ac:dyDescent="0.2">
      <c r="A95" s="111"/>
      <c r="B95" s="111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</row>
    <row r="96" spans="1:33" x14ac:dyDescent="0.2">
      <c r="A96" s="111"/>
      <c r="B96" s="111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</row>
    <row r="97" spans="1:33" x14ac:dyDescent="0.2">
      <c r="A97" s="111"/>
      <c r="B97" s="111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</row>
    <row r="98" spans="1:33" x14ac:dyDescent="0.2">
      <c r="A98" s="111"/>
      <c r="B98" s="111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</row>
    <row r="99" spans="1:33" x14ac:dyDescent="0.2">
      <c r="A99" s="111"/>
      <c r="B99" s="111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</row>
    <row r="100" spans="1:33" ht="10.8" thickBot="1" x14ac:dyDescent="0.25">
      <c r="A100" s="111"/>
      <c r="B100" s="111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8" tint="0.79985961485641044"/>
  </sheetPr>
  <dimension ref="A1:AE68"/>
  <sheetViews>
    <sheetView zoomScale="115" zoomScaleNormal="115" workbookViewId="0">
      <pane xSplit="2" ySplit="1" topLeftCell="C2" activePane="bottomRight" state="frozen"/>
      <selection activeCell="C14" sqref="C14"/>
      <selection pane="topRight" activeCell="C14" sqref="C14"/>
      <selection pane="bottomLeft" activeCell="C14" sqref="C14"/>
      <selection pane="bottomRight" activeCell="C2" sqref="C2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58" style="131" customWidth="1"/>
    <col min="4" max="6" width="7.85546875" style="131" hidden="1" customWidth="1"/>
    <col min="7" max="7" width="15.7109375" style="131" customWidth="1"/>
    <col min="8" max="8" width="14.7109375" style="131" customWidth="1"/>
    <col min="9" max="9" width="15.28515625" style="131" customWidth="1"/>
    <col min="10" max="10" width="13.85546875" style="131" customWidth="1"/>
    <col min="11" max="11" width="18.42578125" style="131" customWidth="1"/>
    <col min="12" max="12" width="3.85546875" style="3" customWidth="1"/>
    <col min="13" max="16384" width="9" style="3"/>
  </cols>
  <sheetData>
    <row r="1" spans="1:31" ht="18.75" customHeight="1" thickBot="1" x14ac:dyDescent="0.25">
      <c r="A1" s="114" t="s">
        <v>55</v>
      </c>
      <c r="C1" s="129"/>
      <c r="D1" s="129"/>
      <c r="E1" s="129"/>
      <c r="F1" s="129"/>
      <c r="G1" s="129"/>
      <c r="H1" s="129"/>
      <c r="I1" s="129"/>
      <c r="J1" s="129"/>
      <c r="K1" s="129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x14ac:dyDescent="0.2">
      <c r="A2" s="111"/>
      <c r="B2" s="111"/>
      <c r="C2" s="29" t="s">
        <v>515</v>
      </c>
      <c r="D2" s="129"/>
      <c r="E2" s="129"/>
      <c r="F2" s="129"/>
      <c r="G2" s="129"/>
      <c r="H2" s="129"/>
      <c r="I2" s="129"/>
      <c r="J2" s="129"/>
      <c r="K2" s="129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31" x14ac:dyDescent="0.2">
      <c r="A3" s="111"/>
      <c r="B3" s="111"/>
      <c r="C3" s="129"/>
      <c r="D3" s="129"/>
      <c r="E3" s="129"/>
      <c r="F3" s="129"/>
      <c r="G3" s="129"/>
      <c r="H3" s="129"/>
      <c r="I3" s="129"/>
      <c r="J3" s="129"/>
      <c r="K3" s="129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</row>
    <row r="4" spans="1:31" ht="15" customHeight="1" x14ac:dyDescent="0.2">
      <c r="A4" s="111"/>
      <c r="B4" s="111"/>
      <c r="C4" s="115"/>
      <c r="D4" s="116"/>
      <c r="E4" s="116"/>
      <c r="F4" s="116"/>
      <c r="G4" s="353" t="s">
        <v>432</v>
      </c>
      <c r="H4" s="353"/>
      <c r="I4" s="353"/>
      <c r="J4" s="353"/>
      <c r="K4" s="118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</row>
    <row r="5" spans="1:31" ht="34.5" customHeight="1" thickBot="1" x14ac:dyDescent="0.25">
      <c r="A5" s="111"/>
      <c r="B5" s="111"/>
      <c r="C5" s="112" t="s">
        <v>507</v>
      </c>
      <c r="D5" s="112"/>
      <c r="E5" s="258"/>
      <c r="F5" s="258"/>
      <c r="G5" s="258" t="s">
        <v>497</v>
      </c>
      <c r="H5" s="258" t="s">
        <v>496</v>
      </c>
      <c r="I5" s="258" t="s">
        <v>498</v>
      </c>
      <c r="J5" s="258" t="s">
        <v>499</v>
      </c>
      <c r="K5" s="350" t="s">
        <v>261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</row>
    <row r="6" spans="1:31" hidden="1" x14ac:dyDescent="0.2">
      <c r="A6" s="111"/>
      <c r="B6" s="111"/>
      <c r="C6" s="198"/>
      <c r="D6" s="254"/>
      <c r="E6" s="183" t="s">
        <v>244</v>
      </c>
      <c r="F6" s="183" t="s">
        <v>245</v>
      </c>
      <c r="G6" s="259" t="s">
        <v>262</v>
      </c>
      <c r="H6" s="259" t="s">
        <v>263</v>
      </c>
      <c r="I6" s="259" t="s">
        <v>264</v>
      </c>
      <c r="J6" s="259" t="s">
        <v>265</v>
      </c>
      <c r="K6" s="260" t="s">
        <v>266</v>
      </c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</row>
    <row r="7" spans="1:31" x14ac:dyDescent="0.2">
      <c r="A7" s="111"/>
      <c r="B7" s="111"/>
      <c r="C7" s="191" t="s">
        <v>241</v>
      </c>
      <c r="D7" s="192"/>
      <c r="E7" s="235"/>
      <c r="F7" s="235"/>
      <c r="G7" s="261"/>
      <c r="H7" s="261"/>
      <c r="I7" s="261"/>
      <c r="J7" s="261"/>
      <c r="K7" s="262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</row>
    <row r="8" spans="1:31" x14ac:dyDescent="0.2">
      <c r="A8" s="111"/>
      <c r="B8" s="111"/>
      <c r="C8" s="184" t="s">
        <v>430</v>
      </c>
      <c r="D8" s="201" t="s">
        <v>74</v>
      </c>
      <c r="E8" s="186" t="e">
        <v>#REF!</v>
      </c>
      <c r="F8" s="186" t="e">
        <v>#REF!</v>
      </c>
      <c r="G8" s="270"/>
      <c r="H8" s="270"/>
      <c r="I8" s="270"/>
      <c r="J8" s="270"/>
      <c r="K8" s="271">
        <v>0</v>
      </c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</row>
    <row r="9" spans="1:31" x14ac:dyDescent="0.2">
      <c r="A9" s="111"/>
      <c r="B9" s="111"/>
      <c r="C9" s="187" t="s">
        <v>246</v>
      </c>
      <c r="D9" s="188" t="s">
        <v>76</v>
      </c>
      <c r="E9" s="152" t="e">
        <v>#REF!</v>
      </c>
      <c r="F9" s="152" t="e">
        <v>#REF!</v>
      </c>
      <c r="G9" s="249"/>
      <c r="H9" s="249"/>
      <c r="I9" s="249"/>
      <c r="J9" s="249"/>
      <c r="K9" s="151">
        <v>1573645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</row>
    <row r="10" spans="1:31" x14ac:dyDescent="0.2">
      <c r="A10" s="111"/>
      <c r="B10" s="111"/>
      <c r="C10" s="187" t="s">
        <v>247</v>
      </c>
      <c r="D10" s="188" t="s">
        <v>78</v>
      </c>
      <c r="E10" s="240"/>
      <c r="F10" s="240"/>
      <c r="G10" s="152">
        <v>6411</v>
      </c>
      <c r="H10" s="152">
        <v>286823</v>
      </c>
      <c r="I10" s="152">
        <v>70274</v>
      </c>
      <c r="J10" s="152">
        <v>920820</v>
      </c>
      <c r="K10" s="151">
        <v>1284328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</row>
    <row r="11" spans="1:31" x14ac:dyDescent="0.2">
      <c r="A11" s="111"/>
      <c r="B11" s="111"/>
      <c r="C11" s="265" t="s">
        <v>248</v>
      </c>
      <c r="D11" s="266" t="s">
        <v>79</v>
      </c>
      <c r="E11" s="217" t="e">
        <v>#REF!</v>
      </c>
      <c r="F11" s="217" t="e">
        <v>#REF!</v>
      </c>
      <c r="G11" s="217">
        <v>2481</v>
      </c>
      <c r="H11" s="217">
        <v>138268</v>
      </c>
      <c r="I11" s="217">
        <v>44649</v>
      </c>
      <c r="J11" s="217">
        <v>675893</v>
      </c>
      <c r="K11" s="228">
        <v>1597723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</row>
    <row r="12" spans="1:31" x14ac:dyDescent="0.2">
      <c r="A12" s="111"/>
      <c r="B12" s="111"/>
      <c r="C12" s="263" t="s">
        <v>249</v>
      </c>
      <c r="D12" s="201" t="s">
        <v>90</v>
      </c>
      <c r="E12" s="264" t="e">
        <v>#REF!</v>
      </c>
      <c r="F12" s="264" t="e">
        <v>#REF!</v>
      </c>
      <c r="G12" s="264">
        <v>3930</v>
      </c>
      <c r="H12" s="264">
        <v>148555</v>
      </c>
      <c r="I12" s="264">
        <v>25625</v>
      </c>
      <c r="J12" s="264">
        <v>244927</v>
      </c>
      <c r="K12" s="271">
        <v>1260250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</row>
    <row r="13" spans="1:31" x14ac:dyDescent="0.2">
      <c r="A13" s="111"/>
      <c r="B13" s="111"/>
      <c r="C13" s="191" t="s">
        <v>250</v>
      </c>
      <c r="D13" s="192"/>
      <c r="E13" s="256"/>
      <c r="F13" s="256"/>
      <c r="G13" s="256"/>
      <c r="H13" s="256"/>
      <c r="I13" s="256"/>
      <c r="J13" s="256"/>
      <c r="K13" s="203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</row>
    <row r="14" spans="1:31" x14ac:dyDescent="0.2">
      <c r="A14" s="111"/>
      <c r="B14" s="111"/>
      <c r="C14" s="263" t="s">
        <v>430</v>
      </c>
      <c r="D14" s="189" t="s">
        <v>92</v>
      </c>
      <c r="E14" s="190" t="e">
        <v>#REF!</v>
      </c>
      <c r="F14" s="190" t="e">
        <v>#REF!</v>
      </c>
      <c r="G14" s="270"/>
      <c r="H14" s="270"/>
      <c r="I14" s="270"/>
      <c r="J14" s="270"/>
      <c r="K14" s="194">
        <v>0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  <row r="15" spans="1:31" x14ac:dyDescent="0.2">
      <c r="A15" s="111"/>
      <c r="B15" s="111"/>
      <c r="C15" s="187" t="s">
        <v>246</v>
      </c>
      <c r="D15" s="188" t="s">
        <v>94</v>
      </c>
      <c r="E15" s="152" t="e">
        <v>#REF!</v>
      </c>
      <c r="F15" s="152" t="e">
        <v>#REF!</v>
      </c>
      <c r="G15" s="249"/>
      <c r="H15" s="249"/>
      <c r="I15" s="249"/>
      <c r="J15" s="249"/>
      <c r="K15" s="151">
        <v>1573134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</row>
    <row r="16" spans="1:31" x14ac:dyDescent="0.2">
      <c r="A16" s="111"/>
      <c r="B16" s="111"/>
      <c r="C16" s="187" t="s">
        <v>247</v>
      </c>
      <c r="D16" s="188" t="s">
        <v>96</v>
      </c>
      <c r="E16" s="240"/>
      <c r="F16" s="240"/>
      <c r="G16" s="152">
        <v>6392</v>
      </c>
      <c r="H16" s="152">
        <v>272861</v>
      </c>
      <c r="I16" s="152">
        <v>68692</v>
      </c>
      <c r="J16" s="152">
        <v>901152</v>
      </c>
      <c r="K16" s="151">
        <v>1249097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</row>
    <row r="17" spans="1:31" x14ac:dyDescent="0.2">
      <c r="A17" s="111"/>
      <c r="B17" s="111"/>
      <c r="C17" s="265" t="s">
        <v>248</v>
      </c>
      <c r="D17" s="266" t="s">
        <v>98</v>
      </c>
      <c r="E17" s="217" t="e">
        <v>#REF!</v>
      </c>
      <c r="F17" s="217" t="e">
        <v>#REF!</v>
      </c>
      <c r="G17" s="217">
        <v>2468</v>
      </c>
      <c r="H17" s="217">
        <v>130216</v>
      </c>
      <c r="I17" s="217">
        <v>43798</v>
      </c>
      <c r="J17" s="217">
        <v>672677</v>
      </c>
      <c r="K17" s="228">
        <v>1587739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</row>
    <row r="18" spans="1:31" x14ac:dyDescent="0.2">
      <c r="A18" s="111"/>
      <c r="B18" s="111"/>
      <c r="C18" s="263" t="s">
        <v>249</v>
      </c>
      <c r="D18" s="201" t="s">
        <v>107</v>
      </c>
      <c r="E18" s="264" t="e">
        <v>#REF!</v>
      </c>
      <c r="F18" s="264" t="e">
        <v>#REF!</v>
      </c>
      <c r="G18" s="264">
        <v>3924</v>
      </c>
      <c r="H18" s="264">
        <v>142645</v>
      </c>
      <c r="I18" s="264">
        <v>24894</v>
      </c>
      <c r="J18" s="264">
        <v>228475</v>
      </c>
      <c r="K18" s="271">
        <v>1234492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</row>
    <row r="19" spans="1:31" x14ac:dyDescent="0.2">
      <c r="A19" s="111"/>
      <c r="B19" s="111"/>
      <c r="C19" s="191" t="s">
        <v>251</v>
      </c>
      <c r="D19" s="192"/>
      <c r="E19" s="256"/>
      <c r="F19" s="256"/>
      <c r="G19" s="256"/>
      <c r="H19" s="256"/>
      <c r="I19" s="256"/>
      <c r="J19" s="256"/>
      <c r="K19" s="203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</row>
    <row r="20" spans="1:31" x14ac:dyDescent="0.2">
      <c r="A20" s="111"/>
      <c r="B20" s="111"/>
      <c r="C20" s="263" t="s">
        <v>430</v>
      </c>
      <c r="D20" s="201" t="s">
        <v>109</v>
      </c>
      <c r="E20" s="264" t="e">
        <v>#REF!</v>
      </c>
      <c r="F20" s="264" t="e">
        <v>#REF!</v>
      </c>
      <c r="G20" s="270"/>
      <c r="H20" s="270"/>
      <c r="I20" s="270"/>
      <c r="J20" s="270"/>
      <c r="K20" s="271">
        <v>0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</row>
    <row r="21" spans="1:31" x14ac:dyDescent="0.2">
      <c r="A21" s="111"/>
      <c r="B21" s="111"/>
      <c r="C21" s="187" t="s">
        <v>246</v>
      </c>
      <c r="D21" s="188" t="s">
        <v>111</v>
      </c>
      <c r="E21" s="152" t="e">
        <v>#REF!</v>
      </c>
      <c r="F21" s="152" t="e">
        <v>#REF!</v>
      </c>
      <c r="G21" s="249"/>
      <c r="H21" s="249"/>
      <c r="I21" s="249"/>
      <c r="J21" s="249"/>
      <c r="K21" s="151">
        <v>1185771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</row>
    <row r="22" spans="1:31" x14ac:dyDescent="0.2">
      <c r="A22" s="111"/>
      <c r="B22" s="111"/>
      <c r="C22" s="187" t="s">
        <v>247</v>
      </c>
      <c r="D22" s="188" t="s">
        <v>113</v>
      </c>
      <c r="E22" s="240"/>
      <c r="F22" s="240"/>
      <c r="G22" s="152">
        <v>3129</v>
      </c>
      <c r="H22" s="152">
        <v>102196</v>
      </c>
      <c r="I22" s="152">
        <v>-1768</v>
      </c>
      <c r="J22" s="152">
        <v>671488</v>
      </c>
      <c r="K22" s="151">
        <v>775045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</row>
    <row r="23" spans="1:31" x14ac:dyDescent="0.2">
      <c r="A23" s="111"/>
      <c r="B23" s="111"/>
      <c r="C23" s="265" t="s">
        <v>248</v>
      </c>
      <c r="D23" s="266" t="s">
        <v>115</v>
      </c>
      <c r="E23" s="217" t="e">
        <v>#REF!</v>
      </c>
      <c r="F23" s="217" t="e">
        <v>#REF!</v>
      </c>
      <c r="G23" s="217">
        <v>1526</v>
      </c>
      <c r="H23" s="217">
        <v>65652</v>
      </c>
      <c r="I23" s="217">
        <v>9823</v>
      </c>
      <c r="J23" s="217">
        <v>528713</v>
      </c>
      <c r="K23" s="228">
        <v>1182270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</row>
    <row r="24" spans="1:31" x14ac:dyDescent="0.2">
      <c r="A24" s="111"/>
      <c r="B24" s="111"/>
      <c r="C24" s="263" t="s">
        <v>249</v>
      </c>
      <c r="D24" s="201" t="s">
        <v>127</v>
      </c>
      <c r="E24" s="264" t="e">
        <v>#REF!</v>
      </c>
      <c r="F24" s="264" t="e">
        <v>#REF!</v>
      </c>
      <c r="G24" s="264">
        <v>1603</v>
      </c>
      <c r="H24" s="264">
        <v>36544</v>
      </c>
      <c r="I24" s="264">
        <v>-11591</v>
      </c>
      <c r="J24" s="264">
        <v>142775</v>
      </c>
      <c r="K24" s="271">
        <v>778546</v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</row>
    <row r="25" spans="1:31" x14ac:dyDescent="0.2">
      <c r="A25" s="111"/>
      <c r="B25" s="111"/>
      <c r="C25" s="191" t="s">
        <v>252</v>
      </c>
      <c r="D25" s="192"/>
      <c r="E25" s="256"/>
      <c r="F25" s="256"/>
      <c r="G25" s="256"/>
      <c r="H25" s="256"/>
      <c r="I25" s="256"/>
      <c r="J25" s="256"/>
      <c r="K25" s="203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x14ac:dyDescent="0.2">
      <c r="A26" s="111"/>
      <c r="B26" s="111"/>
      <c r="C26" s="263" t="s">
        <v>430</v>
      </c>
      <c r="D26" s="201" t="s">
        <v>129</v>
      </c>
      <c r="E26" s="264" t="e">
        <v>#REF!</v>
      </c>
      <c r="F26" s="264" t="e">
        <v>#REF!</v>
      </c>
      <c r="G26" s="270"/>
      <c r="H26" s="270"/>
      <c r="I26" s="270"/>
      <c r="J26" s="270"/>
      <c r="K26" s="271">
        <v>0</v>
      </c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</row>
    <row r="27" spans="1:31" x14ac:dyDescent="0.2">
      <c r="A27" s="111"/>
      <c r="B27" s="111"/>
      <c r="C27" s="187" t="s">
        <v>253</v>
      </c>
      <c r="D27" s="188" t="s">
        <v>131</v>
      </c>
      <c r="E27" s="152" t="e">
        <v>#REF!</v>
      </c>
      <c r="F27" s="152" t="e">
        <v>#REF!</v>
      </c>
      <c r="G27" s="249"/>
      <c r="H27" s="249"/>
      <c r="I27" s="249"/>
      <c r="J27" s="249"/>
      <c r="K27" s="151">
        <v>0</v>
      </c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x14ac:dyDescent="0.2">
      <c r="A28" s="111"/>
      <c r="B28" s="111"/>
      <c r="C28" s="187" t="s">
        <v>254</v>
      </c>
      <c r="D28" s="188" t="s">
        <v>226</v>
      </c>
      <c r="E28" s="240"/>
      <c r="F28" s="240"/>
      <c r="G28" s="152">
        <v>0</v>
      </c>
      <c r="H28" s="152">
        <v>0</v>
      </c>
      <c r="I28" s="152">
        <v>0</v>
      </c>
      <c r="J28" s="152">
        <v>0</v>
      </c>
      <c r="K28" s="151">
        <v>0</v>
      </c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</row>
    <row r="29" spans="1:31" x14ac:dyDescent="0.2">
      <c r="A29" s="111"/>
      <c r="B29" s="111"/>
      <c r="C29" s="265" t="s">
        <v>255</v>
      </c>
      <c r="D29" s="266" t="s">
        <v>227</v>
      </c>
      <c r="E29" s="217" t="e">
        <v>#REF!</v>
      </c>
      <c r="F29" s="217" t="e">
        <v>#REF!</v>
      </c>
      <c r="G29" s="217">
        <v>0</v>
      </c>
      <c r="H29" s="217">
        <v>0</v>
      </c>
      <c r="I29" s="217">
        <v>0</v>
      </c>
      <c r="J29" s="217">
        <v>0</v>
      </c>
      <c r="K29" s="228">
        <v>0</v>
      </c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</row>
    <row r="30" spans="1:31" x14ac:dyDescent="0.2">
      <c r="A30" s="111"/>
      <c r="B30" s="111"/>
      <c r="C30" s="263" t="s">
        <v>249</v>
      </c>
      <c r="D30" s="201" t="s">
        <v>133</v>
      </c>
      <c r="E30" s="269" t="e">
        <v>#REF!</v>
      </c>
      <c r="F30" s="269" t="e">
        <v>#REF!</v>
      </c>
      <c r="G30" s="264">
        <v>0</v>
      </c>
      <c r="H30" s="264">
        <v>0</v>
      </c>
      <c r="I30" s="264">
        <v>0</v>
      </c>
      <c r="J30" s="264">
        <v>0</v>
      </c>
      <c r="K30" s="271">
        <v>0</v>
      </c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</row>
    <row r="31" spans="1:31" x14ac:dyDescent="0.2">
      <c r="A31" s="111"/>
      <c r="B31" s="111"/>
      <c r="C31" s="191" t="s">
        <v>256</v>
      </c>
      <c r="D31" s="192" t="s">
        <v>140</v>
      </c>
      <c r="E31" s="169" t="e">
        <v>#REF!</v>
      </c>
      <c r="F31" s="169" t="e">
        <v>#REF!</v>
      </c>
      <c r="G31" s="169">
        <v>1033</v>
      </c>
      <c r="H31" s="169">
        <v>31778</v>
      </c>
      <c r="I31" s="169">
        <v>8496</v>
      </c>
      <c r="J31" s="169">
        <v>54044</v>
      </c>
      <c r="K31" s="167">
        <v>312640</v>
      </c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</row>
    <row r="32" spans="1:31" x14ac:dyDescent="0.2">
      <c r="A32" s="111"/>
      <c r="B32" s="111"/>
      <c r="C32" s="191" t="s">
        <v>257</v>
      </c>
      <c r="D32" s="192" t="s">
        <v>258</v>
      </c>
      <c r="E32" s="237"/>
      <c r="F32" s="237"/>
      <c r="G32" s="237"/>
      <c r="H32" s="237"/>
      <c r="I32" s="237"/>
      <c r="J32" s="237"/>
      <c r="K32" s="167">
        <v>25443</v>
      </c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</row>
    <row r="33" spans="1:31" ht="10.8" thickBot="1" x14ac:dyDescent="0.25">
      <c r="A33" s="111"/>
      <c r="B33" s="111"/>
      <c r="C33" s="117" t="s">
        <v>259</v>
      </c>
      <c r="D33" s="193" t="s">
        <v>260</v>
      </c>
      <c r="E33" s="238"/>
      <c r="F33" s="238"/>
      <c r="G33" s="238"/>
      <c r="H33" s="238"/>
      <c r="I33" s="238"/>
      <c r="J33" s="238"/>
      <c r="K33" s="195">
        <v>338083</v>
      </c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</row>
    <row r="34" spans="1:31" x14ac:dyDescent="0.2">
      <c r="A34" s="111"/>
      <c r="B34" s="111"/>
      <c r="C34" s="355"/>
      <c r="D34" s="355"/>
      <c r="E34" s="355"/>
      <c r="F34" s="355"/>
      <c r="G34" s="355"/>
      <c r="H34" s="355"/>
      <c r="I34" s="355"/>
      <c r="J34" s="355"/>
      <c r="K34" s="355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</row>
    <row r="35" spans="1:31" x14ac:dyDescent="0.2">
      <c r="A35" s="111"/>
      <c r="B35" s="111"/>
      <c r="C35" s="129"/>
      <c r="D35" s="129"/>
      <c r="E35" s="129"/>
      <c r="F35" s="129"/>
      <c r="G35" s="129"/>
      <c r="H35" s="129"/>
      <c r="I35" s="129"/>
      <c r="J35" s="129"/>
      <c r="K35" s="129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</row>
    <row r="36" spans="1:31" x14ac:dyDescent="0.2">
      <c r="A36" s="111"/>
      <c r="B36" s="111"/>
      <c r="C36" s="129"/>
      <c r="D36" s="129"/>
      <c r="E36" s="129"/>
      <c r="F36" s="129"/>
      <c r="G36" s="129"/>
      <c r="H36" s="129"/>
      <c r="I36" s="129"/>
      <c r="J36" s="129"/>
      <c r="K36" s="129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</row>
    <row r="37" spans="1:31" x14ac:dyDescent="0.2">
      <c r="A37" s="111"/>
      <c r="B37" s="111"/>
      <c r="C37" s="129"/>
      <c r="D37" s="129"/>
      <c r="E37" s="129"/>
      <c r="F37" s="129"/>
      <c r="G37" s="129"/>
      <c r="H37" s="129"/>
      <c r="I37" s="129"/>
      <c r="J37" s="129"/>
      <c r="K37" s="129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</row>
    <row r="38" spans="1:31" x14ac:dyDescent="0.2">
      <c r="A38" s="111"/>
      <c r="B38" s="111"/>
      <c r="C38" s="129"/>
      <c r="D38" s="129"/>
      <c r="E38" s="129"/>
      <c r="F38" s="129"/>
      <c r="G38" s="129"/>
      <c r="H38" s="129"/>
      <c r="I38" s="129"/>
      <c r="J38" s="129"/>
      <c r="K38" s="129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</row>
    <row r="39" spans="1:31" x14ac:dyDescent="0.2">
      <c r="A39" s="111"/>
      <c r="B39" s="111"/>
      <c r="C39" s="129"/>
      <c r="D39" s="129"/>
      <c r="E39" s="129"/>
      <c r="F39" s="129"/>
      <c r="G39" s="129"/>
      <c r="H39" s="129"/>
      <c r="I39" s="129"/>
      <c r="J39" s="129"/>
      <c r="K39" s="129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</row>
    <row r="40" spans="1:31" x14ac:dyDescent="0.2">
      <c r="A40" s="111"/>
      <c r="B40" s="111"/>
      <c r="C40" s="129"/>
      <c r="D40" s="129"/>
      <c r="E40" s="129"/>
      <c r="F40" s="129"/>
      <c r="G40" s="129"/>
      <c r="H40" s="129"/>
      <c r="I40" s="129"/>
      <c r="J40" s="129"/>
      <c r="K40" s="129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</row>
    <row r="41" spans="1:31" x14ac:dyDescent="0.2">
      <c r="A41" s="111"/>
      <c r="B41" s="111"/>
      <c r="C41" s="129"/>
      <c r="D41" s="129"/>
      <c r="E41" s="129"/>
      <c r="F41" s="129"/>
      <c r="G41" s="129"/>
      <c r="H41" s="129"/>
      <c r="I41" s="129"/>
      <c r="J41" s="129"/>
      <c r="K41" s="129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</row>
    <row r="42" spans="1:31" x14ac:dyDescent="0.2">
      <c r="A42" s="111"/>
      <c r="B42" s="111"/>
      <c r="C42" s="129"/>
      <c r="D42" s="129"/>
      <c r="E42" s="129"/>
      <c r="F42" s="129"/>
      <c r="G42" s="129"/>
      <c r="H42" s="129"/>
      <c r="I42" s="129"/>
      <c r="J42" s="129"/>
      <c r="K42" s="129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</row>
    <row r="43" spans="1:31" x14ac:dyDescent="0.2">
      <c r="A43" s="111"/>
      <c r="B43" s="111"/>
      <c r="C43" s="129"/>
      <c r="D43" s="129"/>
      <c r="E43" s="129"/>
      <c r="F43" s="129"/>
      <c r="G43" s="129"/>
      <c r="H43" s="129"/>
      <c r="I43" s="129"/>
      <c r="J43" s="129"/>
      <c r="K43" s="129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</row>
    <row r="44" spans="1:31" x14ac:dyDescent="0.2">
      <c r="A44" s="111"/>
      <c r="B44" s="111"/>
      <c r="C44" s="129"/>
      <c r="D44" s="129"/>
      <c r="E44" s="129"/>
      <c r="F44" s="129"/>
      <c r="G44" s="129"/>
      <c r="H44" s="129"/>
      <c r="I44" s="129"/>
      <c r="J44" s="129"/>
      <c r="K44" s="129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</row>
    <row r="45" spans="1:31" x14ac:dyDescent="0.2">
      <c r="A45" s="111"/>
      <c r="B45" s="111"/>
      <c r="C45" s="129"/>
      <c r="D45" s="129"/>
      <c r="E45" s="129"/>
      <c r="F45" s="129"/>
      <c r="G45" s="129"/>
      <c r="H45" s="129"/>
      <c r="I45" s="129"/>
      <c r="J45" s="129"/>
      <c r="K45" s="129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</row>
    <row r="46" spans="1:31" x14ac:dyDescent="0.2">
      <c r="A46" s="111"/>
      <c r="B46" s="111"/>
      <c r="C46" s="129"/>
      <c r="D46" s="129"/>
      <c r="E46" s="129"/>
      <c r="F46" s="129"/>
      <c r="G46" s="129"/>
      <c r="H46" s="129"/>
      <c r="I46" s="129"/>
      <c r="J46" s="129"/>
      <c r="K46" s="129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</row>
    <row r="47" spans="1:31" x14ac:dyDescent="0.2">
      <c r="A47" s="111"/>
      <c r="B47" s="111"/>
      <c r="C47" s="129"/>
      <c r="D47" s="129"/>
      <c r="E47" s="129"/>
      <c r="F47" s="129"/>
      <c r="G47" s="129"/>
      <c r="H47" s="129"/>
      <c r="I47" s="129"/>
      <c r="J47" s="129"/>
      <c r="K47" s="129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</row>
    <row r="48" spans="1:31" x14ac:dyDescent="0.2">
      <c r="A48" s="111"/>
      <c r="B48" s="111"/>
      <c r="C48" s="129"/>
      <c r="D48" s="129"/>
      <c r="E48" s="129"/>
      <c r="F48" s="129"/>
      <c r="G48" s="129"/>
      <c r="H48" s="129"/>
      <c r="I48" s="129"/>
      <c r="J48" s="129"/>
      <c r="K48" s="129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</row>
    <row r="49" spans="1:31" x14ac:dyDescent="0.2">
      <c r="A49" s="111"/>
      <c r="B49" s="111"/>
      <c r="C49" s="129"/>
      <c r="D49" s="129"/>
      <c r="E49" s="129"/>
      <c r="F49" s="129"/>
      <c r="G49" s="129"/>
      <c r="H49" s="129"/>
      <c r="I49" s="129"/>
      <c r="J49" s="129"/>
      <c r="K49" s="129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</row>
    <row r="50" spans="1:31" x14ac:dyDescent="0.2">
      <c r="A50" s="111"/>
      <c r="B50" s="111"/>
      <c r="C50" s="129"/>
      <c r="D50" s="129"/>
      <c r="E50" s="129"/>
      <c r="F50" s="129"/>
      <c r="G50" s="129"/>
      <c r="H50" s="129"/>
      <c r="I50" s="129"/>
      <c r="J50" s="129"/>
      <c r="K50" s="129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</row>
    <row r="51" spans="1:31" x14ac:dyDescent="0.2">
      <c r="A51" s="111"/>
      <c r="B51" s="111"/>
      <c r="C51" s="129"/>
      <c r="D51" s="129"/>
      <c r="E51" s="129"/>
      <c r="F51" s="129"/>
      <c r="G51" s="129"/>
      <c r="H51" s="129"/>
      <c r="I51" s="129"/>
      <c r="J51" s="129"/>
      <c r="K51" s="129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</row>
    <row r="52" spans="1:31" x14ac:dyDescent="0.2">
      <c r="A52" s="111"/>
      <c r="B52" s="111"/>
      <c r="C52" s="129"/>
      <c r="D52" s="129"/>
      <c r="E52" s="129"/>
      <c r="F52" s="129"/>
      <c r="G52" s="129"/>
      <c r="H52" s="129"/>
      <c r="I52" s="129"/>
      <c r="J52" s="129"/>
      <c r="K52" s="129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</row>
    <row r="53" spans="1:31" x14ac:dyDescent="0.2">
      <c r="A53" s="111"/>
      <c r="B53" s="111"/>
      <c r="C53" s="129"/>
      <c r="D53" s="129"/>
      <c r="E53" s="129"/>
      <c r="F53" s="129"/>
      <c r="G53" s="129"/>
      <c r="H53" s="129"/>
      <c r="I53" s="129"/>
      <c r="J53" s="129"/>
      <c r="K53" s="129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</row>
    <row r="54" spans="1:31" x14ac:dyDescent="0.2">
      <c r="A54" s="111"/>
      <c r="B54" s="111"/>
      <c r="C54" s="129"/>
      <c r="D54" s="129"/>
      <c r="E54" s="129"/>
      <c r="F54" s="129"/>
      <c r="G54" s="129"/>
      <c r="H54" s="129"/>
      <c r="I54" s="129"/>
      <c r="J54" s="129"/>
      <c r="K54" s="129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</row>
    <row r="55" spans="1:31" x14ac:dyDescent="0.2">
      <c r="A55" s="111"/>
      <c r="B55" s="111"/>
      <c r="C55" s="129"/>
      <c r="D55" s="129"/>
      <c r="E55" s="129"/>
      <c r="F55" s="129"/>
      <c r="G55" s="129"/>
      <c r="H55" s="129"/>
      <c r="I55" s="129"/>
      <c r="J55" s="129"/>
      <c r="K55" s="129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</row>
    <row r="56" spans="1:31" x14ac:dyDescent="0.2">
      <c r="A56" s="111"/>
      <c r="B56" s="111"/>
      <c r="C56" s="129"/>
      <c r="D56" s="129"/>
      <c r="E56" s="129"/>
      <c r="F56" s="129"/>
      <c r="G56" s="129"/>
      <c r="H56" s="129"/>
      <c r="I56" s="129"/>
      <c r="J56" s="129"/>
      <c r="K56" s="129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</row>
    <row r="57" spans="1:31" x14ac:dyDescent="0.2">
      <c r="A57" s="111"/>
      <c r="B57" s="111"/>
      <c r="C57" s="129"/>
      <c r="D57" s="129"/>
      <c r="E57" s="129"/>
      <c r="F57" s="129"/>
      <c r="G57" s="129"/>
      <c r="H57" s="129"/>
      <c r="I57" s="129"/>
      <c r="J57" s="129"/>
      <c r="K57" s="129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</row>
    <row r="58" spans="1:31" x14ac:dyDescent="0.2">
      <c r="A58" s="111"/>
      <c r="B58" s="111"/>
      <c r="C58" s="129"/>
      <c r="D58" s="129"/>
      <c r="E58" s="129"/>
      <c r="F58" s="129"/>
      <c r="G58" s="129"/>
      <c r="H58" s="129"/>
      <c r="I58" s="129"/>
      <c r="J58" s="129"/>
      <c r="K58" s="129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</row>
    <row r="59" spans="1:31" x14ac:dyDescent="0.2">
      <c r="A59" s="111"/>
      <c r="B59" s="111"/>
      <c r="C59" s="129"/>
      <c r="D59" s="129"/>
      <c r="E59" s="129"/>
      <c r="F59" s="129"/>
      <c r="G59" s="129"/>
      <c r="H59" s="129"/>
      <c r="I59" s="129"/>
      <c r="J59" s="129"/>
      <c r="K59" s="129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</row>
    <row r="60" spans="1:31" x14ac:dyDescent="0.2">
      <c r="A60" s="111"/>
      <c r="B60" s="111"/>
      <c r="C60" s="129"/>
      <c r="D60" s="129"/>
      <c r="E60" s="129"/>
      <c r="F60" s="129"/>
      <c r="G60" s="129"/>
      <c r="H60" s="129"/>
      <c r="I60" s="129"/>
      <c r="J60" s="129"/>
      <c r="K60" s="129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</row>
    <row r="61" spans="1:31" x14ac:dyDescent="0.2">
      <c r="A61" s="111"/>
      <c r="B61" s="111"/>
      <c r="C61" s="129"/>
      <c r="D61" s="129"/>
      <c r="E61" s="129"/>
      <c r="F61" s="129"/>
      <c r="G61" s="129"/>
      <c r="H61" s="129"/>
      <c r="I61" s="129"/>
      <c r="J61" s="129"/>
      <c r="K61" s="129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</row>
    <row r="62" spans="1:31" x14ac:dyDescent="0.2">
      <c r="A62" s="111"/>
      <c r="B62" s="111"/>
      <c r="C62" s="129"/>
      <c r="D62" s="129"/>
      <c r="E62" s="129"/>
      <c r="F62" s="129"/>
      <c r="G62" s="129"/>
      <c r="H62" s="129"/>
      <c r="I62" s="129"/>
      <c r="J62" s="129"/>
      <c r="K62" s="129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</row>
    <row r="63" spans="1:31" x14ac:dyDescent="0.2">
      <c r="A63" s="111"/>
      <c r="B63" s="111"/>
      <c r="C63" s="129"/>
      <c r="D63" s="129"/>
      <c r="E63" s="129"/>
      <c r="F63" s="129"/>
      <c r="G63" s="129"/>
      <c r="H63" s="129"/>
      <c r="I63" s="129"/>
      <c r="J63" s="129"/>
      <c r="K63" s="129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</row>
    <row r="64" spans="1:31" x14ac:dyDescent="0.2">
      <c r="A64" s="111"/>
      <c r="B64" s="111"/>
      <c r="C64" s="129"/>
      <c r="D64" s="129"/>
      <c r="E64" s="129"/>
      <c r="F64" s="129"/>
      <c r="G64" s="129"/>
      <c r="H64" s="129"/>
      <c r="I64" s="129"/>
      <c r="J64" s="129"/>
      <c r="K64" s="129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</row>
    <row r="65" spans="1:31" x14ac:dyDescent="0.2">
      <c r="A65" s="111"/>
      <c r="B65" s="111"/>
      <c r="C65" s="129"/>
      <c r="D65" s="129"/>
      <c r="E65" s="129"/>
      <c r="F65" s="129"/>
      <c r="G65" s="129"/>
      <c r="H65" s="129"/>
      <c r="I65" s="129"/>
      <c r="J65" s="129"/>
      <c r="K65" s="129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</row>
    <row r="66" spans="1:31" x14ac:dyDescent="0.2">
      <c r="A66" s="111"/>
      <c r="B66" s="111"/>
      <c r="C66" s="129"/>
      <c r="D66" s="129"/>
      <c r="E66" s="129"/>
      <c r="F66" s="129"/>
      <c r="G66" s="129"/>
      <c r="H66" s="129"/>
      <c r="I66" s="129"/>
      <c r="J66" s="129"/>
      <c r="K66" s="129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</row>
    <row r="67" spans="1:31" x14ac:dyDescent="0.2">
      <c r="A67" s="111"/>
      <c r="B67" s="111"/>
      <c r="C67" s="129"/>
      <c r="D67" s="129"/>
      <c r="E67" s="129"/>
      <c r="F67" s="129"/>
      <c r="G67" s="129"/>
      <c r="H67" s="129"/>
      <c r="I67" s="129"/>
      <c r="J67" s="129"/>
      <c r="K67" s="129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</row>
    <row r="68" spans="1:31" ht="10.8" thickBot="1" x14ac:dyDescent="0.25">
      <c r="A68" s="111"/>
      <c r="B68" s="111"/>
      <c r="C68" s="129"/>
      <c r="D68" s="129"/>
      <c r="E68" s="129"/>
      <c r="F68" s="129"/>
      <c r="G68" s="129"/>
      <c r="H68" s="129"/>
      <c r="I68" s="129"/>
      <c r="J68" s="129"/>
      <c r="K68" s="129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</row>
  </sheetData>
  <mergeCells count="2">
    <mergeCell ref="G4:J4"/>
    <mergeCell ref="C34:K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8" tint="0.79985961485641044"/>
  </sheetPr>
  <dimension ref="A1:AG101"/>
  <sheetViews>
    <sheetView workbookViewId="0">
      <pane xSplit="2" ySplit="1" topLeftCell="C2" activePane="bottomRight" state="frozen"/>
      <selection activeCell="C14" sqref="C14"/>
      <selection pane="topRight" activeCell="C14" sqref="C14"/>
      <selection pane="bottomLeft" activeCell="C14" sqref="C14"/>
      <selection pane="bottomRight" activeCell="C2" sqref="C2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7.42578125" style="131" customWidth="1"/>
    <col min="4" max="4" width="7.140625" style="131" hidden="1" customWidth="1"/>
    <col min="5" max="7" width="14.42578125" style="131" customWidth="1"/>
    <col min="8" max="8" width="13.85546875" style="131" customWidth="1"/>
    <col min="9" max="10" width="14.42578125" style="131" customWidth="1"/>
    <col min="11" max="11" width="16.140625" style="131" customWidth="1"/>
    <col min="12" max="16384" width="9" style="3"/>
  </cols>
  <sheetData>
    <row r="1" spans="1:33" ht="18.75" customHeight="1" thickBot="1" x14ac:dyDescent="0.25">
      <c r="A1" s="114" t="s">
        <v>55</v>
      </c>
      <c r="C1" s="129"/>
      <c r="D1" s="129"/>
      <c r="E1" s="129"/>
      <c r="F1" s="129"/>
      <c r="G1" s="129"/>
      <c r="H1" s="129"/>
      <c r="I1" s="129"/>
      <c r="J1" s="129"/>
      <c r="K1" s="129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2" spans="1:33" ht="11.25" customHeight="1" x14ac:dyDescent="0.2">
      <c r="A2" s="111"/>
      <c r="B2" s="111"/>
      <c r="C2" s="29" t="s">
        <v>514</v>
      </c>
      <c r="D2" s="129"/>
      <c r="E2" s="129"/>
      <c r="F2" s="129"/>
      <c r="G2" s="129"/>
      <c r="H2" s="129"/>
      <c r="I2" s="129"/>
      <c r="J2" s="129"/>
      <c r="K2" s="129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spans="1:33" x14ac:dyDescent="0.2">
      <c r="A3" s="111"/>
      <c r="B3" s="111"/>
      <c r="C3" s="129"/>
      <c r="D3" s="129"/>
      <c r="E3" s="129"/>
      <c r="F3" s="129"/>
      <c r="G3" s="129"/>
      <c r="H3" s="129"/>
      <c r="I3" s="129"/>
      <c r="J3" s="129"/>
      <c r="K3" s="129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</row>
    <row r="4" spans="1:33" ht="37.5" customHeight="1" thickBot="1" x14ac:dyDescent="0.25">
      <c r="A4" s="111"/>
      <c r="B4" s="111"/>
      <c r="C4" s="112" t="s">
        <v>507</v>
      </c>
      <c r="D4" s="112"/>
      <c r="E4" s="119" t="s">
        <v>433</v>
      </c>
      <c r="F4" s="356" t="s">
        <v>412</v>
      </c>
      <c r="G4" s="356"/>
      <c r="H4" s="356"/>
      <c r="I4" s="356"/>
      <c r="J4" s="356"/>
      <c r="K4" s="33" t="s">
        <v>271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pans="1:33" hidden="1" x14ac:dyDescent="0.2">
      <c r="A5" s="111"/>
      <c r="B5" s="111"/>
      <c r="C5" s="198"/>
      <c r="D5" s="182"/>
      <c r="E5" s="183" t="s">
        <v>196</v>
      </c>
      <c r="F5" s="183" t="s">
        <v>197</v>
      </c>
      <c r="G5" s="183" t="s">
        <v>198</v>
      </c>
      <c r="H5" s="183" t="s">
        <v>199</v>
      </c>
      <c r="I5" s="183" t="s">
        <v>200</v>
      </c>
      <c r="J5" s="183" t="s">
        <v>229</v>
      </c>
      <c r="K5" s="183" t="s">
        <v>242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</row>
    <row r="6" spans="1:33" ht="32.25" customHeight="1" x14ac:dyDescent="0.2">
      <c r="A6" s="111"/>
      <c r="B6" s="111"/>
      <c r="C6" s="255"/>
      <c r="D6" s="192" t="s">
        <v>203</v>
      </c>
      <c r="E6" s="239"/>
      <c r="F6" s="200" t="s">
        <v>503</v>
      </c>
      <c r="G6" s="200" t="s">
        <v>502</v>
      </c>
      <c r="H6" s="200" t="s">
        <v>501</v>
      </c>
      <c r="I6" s="200" t="s">
        <v>500</v>
      </c>
      <c r="J6" s="200" t="s">
        <v>485</v>
      </c>
      <c r="K6" s="239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</row>
    <row r="7" spans="1:33" hidden="1" x14ac:dyDescent="0.2">
      <c r="A7" s="111"/>
      <c r="B7" s="111"/>
      <c r="C7" s="199"/>
      <c r="D7" s="201"/>
      <c r="E7" s="202" t="s">
        <v>243</v>
      </c>
      <c r="F7" s="202" t="s">
        <v>244</v>
      </c>
      <c r="G7" s="202" t="s">
        <v>272</v>
      </c>
      <c r="H7" s="202" t="s">
        <v>273</v>
      </c>
      <c r="I7" s="202" t="s">
        <v>245</v>
      </c>
      <c r="J7" s="202" t="s">
        <v>262</v>
      </c>
      <c r="K7" s="202" t="s">
        <v>263</v>
      </c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</row>
    <row r="8" spans="1:33" x14ac:dyDescent="0.2">
      <c r="A8" s="111"/>
      <c r="B8" s="111"/>
      <c r="C8" s="191" t="s">
        <v>241</v>
      </c>
      <c r="D8" s="192"/>
      <c r="E8" s="256"/>
      <c r="F8" s="256"/>
      <c r="G8" s="256"/>
      <c r="H8" s="256"/>
      <c r="I8" s="256"/>
      <c r="J8" s="256"/>
      <c r="K8" s="203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</row>
    <row r="9" spans="1:33" x14ac:dyDescent="0.2">
      <c r="A9" s="111"/>
      <c r="B9" s="111"/>
      <c r="C9" s="184" t="s">
        <v>430</v>
      </c>
      <c r="D9" s="236" t="s">
        <v>74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0</v>
      </c>
      <c r="K9" s="147">
        <v>0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</row>
    <row r="10" spans="1:33" x14ac:dyDescent="0.2">
      <c r="A10" s="111"/>
      <c r="B10" s="111"/>
      <c r="C10" s="187" t="s">
        <v>246</v>
      </c>
      <c r="D10" s="188" t="s">
        <v>76</v>
      </c>
      <c r="E10" s="152">
        <v>235428</v>
      </c>
      <c r="F10" s="152">
        <v>264816</v>
      </c>
      <c r="G10" s="152">
        <v>82712</v>
      </c>
      <c r="H10" s="152">
        <v>191945</v>
      </c>
      <c r="I10" s="152">
        <v>108783</v>
      </c>
      <c r="J10" s="152">
        <v>85329</v>
      </c>
      <c r="K10" s="151">
        <v>969013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</row>
    <row r="11" spans="1:33" x14ac:dyDescent="0.2">
      <c r="A11" s="111"/>
      <c r="B11" s="111"/>
      <c r="C11" s="187" t="s">
        <v>247</v>
      </c>
      <c r="D11" s="188" t="s">
        <v>78</v>
      </c>
      <c r="E11" s="152">
        <v>102394</v>
      </c>
      <c r="F11" s="152">
        <v>162780</v>
      </c>
      <c r="G11" s="152">
        <v>325739</v>
      </c>
      <c r="H11" s="152">
        <v>80926</v>
      </c>
      <c r="I11" s="152">
        <v>59660</v>
      </c>
      <c r="J11" s="152">
        <v>28262</v>
      </c>
      <c r="K11" s="151">
        <v>759761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</row>
    <row r="12" spans="1:33" x14ac:dyDescent="0.2">
      <c r="A12" s="111"/>
      <c r="B12" s="111"/>
      <c r="C12" s="265" t="s">
        <v>248</v>
      </c>
      <c r="D12" s="266" t="s">
        <v>79</v>
      </c>
      <c r="E12" s="217">
        <v>263945</v>
      </c>
      <c r="F12" s="217">
        <v>236164</v>
      </c>
      <c r="G12" s="217">
        <v>177161</v>
      </c>
      <c r="H12" s="217">
        <v>161069</v>
      </c>
      <c r="I12" s="217">
        <v>83889</v>
      </c>
      <c r="J12" s="217">
        <v>58057</v>
      </c>
      <c r="K12" s="228">
        <v>980285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</row>
    <row r="13" spans="1:33" x14ac:dyDescent="0.2">
      <c r="A13" s="111"/>
      <c r="B13" s="111"/>
      <c r="C13" s="263" t="s">
        <v>249</v>
      </c>
      <c r="D13" s="201" t="s">
        <v>90</v>
      </c>
      <c r="E13" s="264">
        <v>73877</v>
      </c>
      <c r="F13" s="264">
        <v>191432</v>
      </c>
      <c r="G13" s="264">
        <v>231290</v>
      </c>
      <c r="H13" s="264">
        <v>111802</v>
      </c>
      <c r="I13" s="264">
        <v>84554</v>
      </c>
      <c r="J13" s="264">
        <v>55534</v>
      </c>
      <c r="K13" s="271">
        <v>748489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</row>
    <row r="14" spans="1:33" x14ac:dyDescent="0.2">
      <c r="A14" s="111"/>
      <c r="B14" s="111"/>
      <c r="C14" s="191" t="s">
        <v>250</v>
      </c>
      <c r="D14" s="192"/>
      <c r="E14" s="256"/>
      <c r="F14" s="256"/>
      <c r="G14" s="256"/>
      <c r="H14" s="256"/>
      <c r="I14" s="256"/>
      <c r="J14" s="256"/>
      <c r="K14" s="203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</row>
    <row r="15" spans="1:33" x14ac:dyDescent="0.2">
      <c r="A15" s="111"/>
      <c r="B15" s="111"/>
      <c r="C15" s="184" t="s">
        <v>430</v>
      </c>
      <c r="D15" s="189" t="s">
        <v>92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4">
        <v>0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</row>
    <row r="16" spans="1:33" x14ac:dyDescent="0.2">
      <c r="A16" s="111"/>
      <c r="B16" s="111"/>
      <c r="C16" s="187" t="s">
        <v>246</v>
      </c>
      <c r="D16" s="188" t="s">
        <v>94</v>
      </c>
      <c r="E16" s="152">
        <v>236617</v>
      </c>
      <c r="F16" s="152">
        <v>225979</v>
      </c>
      <c r="G16" s="152">
        <v>115929</v>
      </c>
      <c r="H16" s="152">
        <v>194335</v>
      </c>
      <c r="I16" s="152">
        <v>112303</v>
      </c>
      <c r="J16" s="152">
        <v>68863</v>
      </c>
      <c r="K16" s="151">
        <v>954026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</row>
    <row r="17" spans="1:33" x14ac:dyDescent="0.2">
      <c r="A17" s="111"/>
      <c r="B17" s="111"/>
      <c r="C17" s="187" t="s">
        <v>247</v>
      </c>
      <c r="D17" s="188" t="s">
        <v>96</v>
      </c>
      <c r="E17" s="152">
        <v>77969</v>
      </c>
      <c r="F17" s="152">
        <v>146303</v>
      </c>
      <c r="G17" s="152">
        <v>324803</v>
      </c>
      <c r="H17" s="152">
        <v>79677</v>
      </c>
      <c r="I17" s="152">
        <v>59987</v>
      </c>
      <c r="J17" s="152">
        <v>27402</v>
      </c>
      <c r="K17" s="151">
        <v>716141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</row>
    <row r="18" spans="1:33" x14ac:dyDescent="0.2">
      <c r="A18" s="111"/>
      <c r="B18" s="111"/>
      <c r="C18" s="265" t="s">
        <v>248</v>
      </c>
      <c r="D18" s="266" t="s">
        <v>98</v>
      </c>
      <c r="E18" s="217">
        <v>254563</v>
      </c>
      <c r="F18" s="217">
        <v>207232</v>
      </c>
      <c r="G18" s="217">
        <v>197713</v>
      </c>
      <c r="H18" s="217">
        <v>161051</v>
      </c>
      <c r="I18" s="217">
        <v>85892</v>
      </c>
      <c r="J18" s="217">
        <v>49395</v>
      </c>
      <c r="K18" s="228">
        <v>955846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</row>
    <row r="19" spans="1:33" x14ac:dyDescent="0.2">
      <c r="A19" s="111"/>
      <c r="B19" s="111"/>
      <c r="C19" s="263" t="s">
        <v>249</v>
      </c>
      <c r="D19" s="201" t="s">
        <v>107</v>
      </c>
      <c r="E19" s="264">
        <v>60023</v>
      </c>
      <c r="F19" s="264">
        <v>165050</v>
      </c>
      <c r="G19" s="264">
        <v>243019</v>
      </c>
      <c r="H19" s="264">
        <v>112961</v>
      </c>
      <c r="I19" s="264">
        <v>86398</v>
      </c>
      <c r="J19" s="264">
        <v>46870</v>
      </c>
      <c r="K19" s="271">
        <v>714321</v>
      </c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</row>
    <row r="20" spans="1:33" x14ac:dyDescent="0.2">
      <c r="A20" s="111"/>
      <c r="B20" s="111"/>
      <c r="C20" s="191" t="s">
        <v>251</v>
      </c>
      <c r="D20" s="192"/>
      <c r="E20" s="256"/>
      <c r="F20" s="256"/>
      <c r="G20" s="256"/>
      <c r="H20" s="256"/>
      <c r="I20" s="256"/>
      <c r="J20" s="256"/>
      <c r="K20" s="203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</row>
    <row r="21" spans="1:33" x14ac:dyDescent="0.2">
      <c r="A21" s="111"/>
      <c r="B21" s="111"/>
      <c r="C21" s="184" t="s">
        <v>430</v>
      </c>
      <c r="D21" s="201" t="s">
        <v>109</v>
      </c>
      <c r="E21" s="264">
        <v>0</v>
      </c>
      <c r="F21" s="264">
        <v>0</v>
      </c>
      <c r="G21" s="264">
        <v>0</v>
      </c>
      <c r="H21" s="264">
        <v>0</v>
      </c>
      <c r="I21" s="264">
        <v>0</v>
      </c>
      <c r="J21" s="264">
        <v>0</v>
      </c>
      <c r="K21" s="271">
        <v>0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</row>
    <row r="22" spans="1:33" x14ac:dyDescent="0.2">
      <c r="A22" s="111"/>
      <c r="B22" s="111"/>
      <c r="C22" s="187" t="s">
        <v>246</v>
      </c>
      <c r="D22" s="188" t="s">
        <v>111</v>
      </c>
      <c r="E22" s="152">
        <v>218597</v>
      </c>
      <c r="F22" s="152">
        <v>178834</v>
      </c>
      <c r="G22" s="152">
        <v>85843</v>
      </c>
      <c r="H22" s="152">
        <v>130624</v>
      </c>
      <c r="I22" s="152">
        <v>59524</v>
      </c>
      <c r="J22" s="152">
        <v>49642</v>
      </c>
      <c r="K22" s="151">
        <v>723064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</row>
    <row r="23" spans="1:33" x14ac:dyDescent="0.2">
      <c r="A23" s="111"/>
      <c r="B23" s="111"/>
      <c r="C23" s="187" t="s">
        <v>247</v>
      </c>
      <c r="D23" s="188" t="s">
        <v>113</v>
      </c>
      <c r="E23" s="152">
        <v>-148600</v>
      </c>
      <c r="F23" s="152">
        <v>115679</v>
      </c>
      <c r="G23" s="152">
        <v>337860</v>
      </c>
      <c r="H23" s="152">
        <v>32494</v>
      </c>
      <c r="I23" s="152">
        <v>50045</v>
      </c>
      <c r="J23" s="152">
        <v>20854</v>
      </c>
      <c r="K23" s="151">
        <v>408332</v>
      </c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</row>
    <row r="24" spans="1:33" x14ac:dyDescent="0.2">
      <c r="A24" s="111"/>
      <c r="B24" s="111"/>
      <c r="C24" s="265" t="s">
        <v>248</v>
      </c>
      <c r="D24" s="266" t="s">
        <v>115</v>
      </c>
      <c r="E24" s="217">
        <v>141152</v>
      </c>
      <c r="F24" s="217">
        <v>170710</v>
      </c>
      <c r="G24" s="217">
        <v>187868</v>
      </c>
      <c r="H24" s="217">
        <v>97064</v>
      </c>
      <c r="I24" s="217">
        <v>55891</v>
      </c>
      <c r="J24" s="217">
        <v>37623</v>
      </c>
      <c r="K24" s="228">
        <v>690308</v>
      </c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</row>
    <row r="25" spans="1:33" x14ac:dyDescent="0.2">
      <c r="A25" s="111"/>
      <c r="B25" s="111"/>
      <c r="C25" s="263" t="s">
        <v>249</v>
      </c>
      <c r="D25" s="201" t="s">
        <v>127</v>
      </c>
      <c r="E25" s="264">
        <v>-71155</v>
      </c>
      <c r="F25" s="264">
        <v>123803</v>
      </c>
      <c r="G25" s="264">
        <v>235835</v>
      </c>
      <c r="H25" s="264">
        <v>66054</v>
      </c>
      <c r="I25" s="264">
        <v>53678</v>
      </c>
      <c r="J25" s="264">
        <v>32873</v>
      </c>
      <c r="K25" s="271">
        <v>441088</v>
      </c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</row>
    <row r="26" spans="1:33" x14ac:dyDescent="0.2">
      <c r="A26" s="111"/>
      <c r="B26" s="111"/>
      <c r="C26" s="191" t="s">
        <v>252</v>
      </c>
      <c r="D26" s="192"/>
      <c r="E26" s="256"/>
      <c r="F26" s="256"/>
      <c r="G26" s="256"/>
      <c r="H26" s="256"/>
      <c r="I26" s="256"/>
      <c r="J26" s="256"/>
      <c r="K26" s="203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</row>
    <row r="27" spans="1:33" x14ac:dyDescent="0.2">
      <c r="A27" s="111"/>
      <c r="B27" s="111"/>
      <c r="C27" s="184" t="s">
        <v>430</v>
      </c>
      <c r="D27" s="201" t="s">
        <v>129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71">
        <v>0</v>
      </c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</row>
    <row r="28" spans="1:33" x14ac:dyDescent="0.2">
      <c r="A28" s="111"/>
      <c r="B28" s="111"/>
      <c r="C28" s="187" t="s">
        <v>253</v>
      </c>
      <c r="D28" s="188" t="s">
        <v>131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1">
        <v>0</v>
      </c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</row>
    <row r="29" spans="1:33" x14ac:dyDescent="0.2">
      <c r="A29" s="111"/>
      <c r="B29" s="111"/>
      <c r="C29" s="187" t="s">
        <v>254</v>
      </c>
      <c r="D29" s="188" t="s">
        <v>226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2">
        <v>0</v>
      </c>
      <c r="K29" s="151">
        <v>0</v>
      </c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</row>
    <row r="30" spans="1:33" x14ac:dyDescent="0.2">
      <c r="A30" s="111"/>
      <c r="B30" s="111"/>
      <c r="C30" s="265" t="s">
        <v>255</v>
      </c>
      <c r="D30" s="266" t="s">
        <v>227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28">
        <v>0</v>
      </c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</row>
    <row r="31" spans="1:33" x14ac:dyDescent="0.2">
      <c r="A31" s="111"/>
      <c r="B31" s="111"/>
      <c r="C31" s="267" t="s">
        <v>249</v>
      </c>
      <c r="D31" s="268" t="s">
        <v>133</v>
      </c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  <c r="K31" s="272">
        <v>0</v>
      </c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</row>
    <row r="32" spans="1:33" x14ac:dyDescent="0.2">
      <c r="A32" s="111"/>
      <c r="B32" s="111"/>
      <c r="C32" s="191" t="s">
        <v>256</v>
      </c>
      <c r="D32" s="192" t="s">
        <v>140</v>
      </c>
      <c r="E32" s="169">
        <v>33609</v>
      </c>
      <c r="F32" s="169">
        <v>43279</v>
      </c>
      <c r="G32" s="169">
        <v>41218</v>
      </c>
      <c r="H32" s="169">
        <v>29287</v>
      </c>
      <c r="I32" s="169">
        <v>21418</v>
      </c>
      <c r="J32" s="169">
        <v>14249</v>
      </c>
      <c r="K32" s="167">
        <v>183060</v>
      </c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</row>
    <row r="33" spans="1:33" x14ac:dyDescent="0.2">
      <c r="A33" s="111"/>
      <c r="B33" s="111"/>
      <c r="C33" s="191" t="s">
        <v>257</v>
      </c>
      <c r="D33" s="192" t="s">
        <v>258</v>
      </c>
      <c r="E33" s="237"/>
      <c r="F33" s="237"/>
      <c r="G33" s="237"/>
      <c r="H33" s="237"/>
      <c r="I33" s="237"/>
      <c r="J33" s="237"/>
      <c r="K33" s="203">
        <v>0</v>
      </c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</row>
    <row r="34" spans="1:33" ht="10.8" thickBot="1" x14ac:dyDescent="0.25">
      <c r="A34" s="111"/>
      <c r="B34" s="111"/>
      <c r="C34" s="117" t="s">
        <v>259</v>
      </c>
      <c r="D34" s="193" t="s">
        <v>260</v>
      </c>
      <c r="E34" s="238"/>
      <c r="F34" s="238"/>
      <c r="G34" s="238"/>
      <c r="H34" s="238"/>
      <c r="I34" s="238"/>
      <c r="J34" s="238"/>
      <c r="K34" s="204">
        <v>183060</v>
      </c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</row>
    <row r="35" spans="1:33" x14ac:dyDescent="0.2">
      <c r="A35" s="111"/>
      <c r="B35" s="111"/>
      <c r="C35" s="357" t="s">
        <v>434</v>
      </c>
      <c r="D35" s="357"/>
      <c r="E35" s="357"/>
      <c r="F35" s="357"/>
      <c r="G35" s="357"/>
      <c r="H35" s="357"/>
      <c r="I35" s="357"/>
      <c r="J35" s="357"/>
      <c r="K35" s="357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</row>
    <row r="36" spans="1:33" x14ac:dyDescent="0.2">
      <c r="A36" s="111"/>
      <c r="B36" s="111"/>
      <c r="C36" s="129"/>
      <c r="D36" s="129"/>
      <c r="E36" s="129"/>
      <c r="F36" s="129"/>
      <c r="G36" s="129"/>
      <c r="H36" s="129"/>
      <c r="I36" s="129"/>
      <c r="J36" s="129"/>
      <c r="K36" s="129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x14ac:dyDescent="0.2">
      <c r="A37" s="111"/>
      <c r="B37" s="111"/>
      <c r="C37" s="129"/>
      <c r="D37" s="129"/>
      <c r="E37" s="129"/>
      <c r="F37" s="129"/>
      <c r="G37" s="129"/>
      <c r="H37" s="129"/>
      <c r="I37" s="129"/>
      <c r="J37" s="129"/>
      <c r="K37" s="129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</row>
    <row r="38" spans="1:33" x14ac:dyDescent="0.2">
      <c r="A38" s="111"/>
      <c r="B38" s="111"/>
      <c r="C38" s="129"/>
      <c r="D38" s="129"/>
      <c r="E38" s="129"/>
      <c r="F38" s="129"/>
      <c r="G38" s="129"/>
      <c r="H38" s="129"/>
      <c r="I38" s="129"/>
      <c r="J38" s="129"/>
      <c r="K38" s="129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</row>
    <row r="39" spans="1:33" x14ac:dyDescent="0.2">
      <c r="A39" s="111"/>
      <c r="B39" s="111"/>
      <c r="C39" s="129"/>
      <c r="D39" s="129"/>
      <c r="E39" s="129"/>
      <c r="F39" s="129"/>
      <c r="G39" s="129"/>
      <c r="H39" s="129"/>
      <c r="I39" s="129"/>
      <c r="J39" s="129"/>
      <c r="K39" s="129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</row>
    <row r="40" spans="1:33" x14ac:dyDescent="0.2">
      <c r="A40" s="111"/>
      <c r="B40" s="111"/>
      <c r="C40" s="129"/>
      <c r="D40" s="129"/>
      <c r="E40" s="129"/>
      <c r="F40" s="129"/>
      <c r="G40" s="129"/>
      <c r="H40" s="129"/>
      <c r="I40" s="129"/>
      <c r="J40" s="129"/>
      <c r="K40" s="129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</row>
    <row r="41" spans="1:33" x14ac:dyDescent="0.2">
      <c r="A41" s="111"/>
      <c r="B41" s="111"/>
      <c r="C41" s="129"/>
      <c r="D41" s="129"/>
      <c r="E41" s="129"/>
      <c r="F41" s="129"/>
      <c r="G41" s="129"/>
      <c r="H41" s="129"/>
      <c r="I41" s="129"/>
      <c r="J41" s="129"/>
      <c r="K41" s="129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</row>
    <row r="42" spans="1:33" x14ac:dyDescent="0.2">
      <c r="A42" s="111"/>
      <c r="B42" s="111"/>
      <c r="C42" s="129"/>
      <c r="D42" s="129"/>
      <c r="E42" s="129"/>
      <c r="F42" s="129"/>
      <c r="G42" s="129"/>
      <c r="H42" s="129"/>
      <c r="I42" s="129"/>
      <c r="J42" s="129"/>
      <c r="K42" s="129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</row>
    <row r="43" spans="1:33" x14ac:dyDescent="0.2">
      <c r="A43" s="111"/>
      <c r="B43" s="111"/>
      <c r="C43" s="129"/>
      <c r="D43" s="129"/>
      <c r="E43" s="129"/>
      <c r="F43" s="129"/>
      <c r="G43" s="129"/>
      <c r="H43" s="129"/>
      <c r="I43" s="129"/>
      <c r="J43" s="129"/>
      <c r="K43" s="129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</row>
    <row r="44" spans="1:33" x14ac:dyDescent="0.2">
      <c r="A44" s="111"/>
      <c r="B44" s="111"/>
      <c r="C44" s="129"/>
      <c r="D44" s="129"/>
      <c r="E44" s="129"/>
      <c r="F44" s="129"/>
      <c r="G44" s="129"/>
      <c r="H44" s="129"/>
      <c r="I44" s="129"/>
      <c r="J44" s="129"/>
      <c r="K44" s="129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</row>
    <row r="45" spans="1:33" x14ac:dyDescent="0.2">
      <c r="A45" s="111"/>
      <c r="B45" s="111"/>
      <c r="C45" s="129"/>
      <c r="D45" s="129"/>
      <c r="E45" s="129"/>
      <c r="F45" s="129"/>
      <c r="G45" s="129"/>
      <c r="H45" s="129"/>
      <c r="I45" s="129"/>
      <c r="J45" s="129"/>
      <c r="K45" s="129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</row>
    <row r="46" spans="1:33" x14ac:dyDescent="0.2">
      <c r="A46" s="111"/>
      <c r="B46" s="111"/>
      <c r="C46" s="129"/>
      <c r="D46" s="129"/>
      <c r="E46" s="129"/>
      <c r="F46" s="129"/>
      <c r="G46" s="129"/>
      <c r="H46" s="129"/>
      <c r="I46" s="129"/>
      <c r="J46" s="129"/>
      <c r="K46" s="129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</row>
    <row r="47" spans="1:33" x14ac:dyDescent="0.2">
      <c r="A47" s="111"/>
      <c r="B47" s="111"/>
      <c r="C47" s="129"/>
      <c r="D47" s="129"/>
      <c r="E47" s="129"/>
      <c r="F47" s="129"/>
      <c r="G47" s="129"/>
      <c r="H47" s="129"/>
      <c r="I47" s="129"/>
      <c r="J47" s="129"/>
      <c r="K47" s="129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</row>
    <row r="48" spans="1:33" x14ac:dyDescent="0.2">
      <c r="A48" s="111"/>
      <c r="B48" s="111"/>
      <c r="C48" s="129"/>
      <c r="D48" s="129"/>
      <c r="E48" s="129"/>
      <c r="F48" s="129"/>
      <c r="G48" s="129"/>
      <c r="H48" s="129"/>
      <c r="I48" s="129"/>
      <c r="J48" s="129"/>
      <c r="K48" s="129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  <row r="49" spans="1:33" x14ac:dyDescent="0.2">
      <c r="A49" s="111"/>
      <c r="B49" s="111"/>
      <c r="C49" s="129"/>
      <c r="D49" s="129"/>
      <c r="E49" s="129"/>
      <c r="F49" s="129"/>
      <c r="G49" s="129"/>
      <c r="H49" s="129"/>
      <c r="I49" s="129"/>
      <c r="J49" s="129"/>
      <c r="K49" s="129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33" x14ac:dyDescent="0.2">
      <c r="A50" s="111"/>
      <c r="B50" s="111"/>
      <c r="C50" s="129"/>
      <c r="D50" s="129"/>
      <c r="E50" s="129"/>
      <c r="F50" s="129"/>
      <c r="G50" s="129"/>
      <c r="H50" s="129"/>
      <c r="I50" s="129"/>
      <c r="J50" s="129"/>
      <c r="K50" s="129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</row>
    <row r="51" spans="1:33" x14ac:dyDescent="0.2">
      <c r="A51" s="111"/>
      <c r="B51" s="111"/>
      <c r="C51" s="129"/>
      <c r="D51" s="129"/>
      <c r="E51" s="129"/>
      <c r="F51" s="129"/>
      <c r="G51" s="129"/>
      <c r="H51" s="129"/>
      <c r="I51" s="129"/>
      <c r="J51" s="129"/>
      <c r="K51" s="129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</row>
    <row r="52" spans="1:33" x14ac:dyDescent="0.2">
      <c r="A52" s="111"/>
      <c r="B52" s="111"/>
      <c r="C52" s="129"/>
      <c r="D52" s="129"/>
      <c r="E52" s="129"/>
      <c r="F52" s="129"/>
      <c r="G52" s="129"/>
      <c r="H52" s="129"/>
      <c r="I52" s="129"/>
      <c r="J52" s="129"/>
      <c r="K52" s="129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</row>
    <row r="53" spans="1:33" x14ac:dyDescent="0.2">
      <c r="A53" s="111"/>
      <c r="B53" s="111"/>
      <c r="C53" s="129"/>
      <c r="D53" s="129"/>
      <c r="E53" s="129"/>
      <c r="F53" s="129"/>
      <c r="G53" s="129"/>
      <c r="H53" s="129"/>
      <c r="I53" s="129"/>
      <c r="J53" s="129"/>
      <c r="K53" s="129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</row>
    <row r="54" spans="1:33" x14ac:dyDescent="0.2">
      <c r="A54" s="111"/>
      <c r="B54" s="111"/>
      <c r="C54" s="129"/>
      <c r="D54" s="129"/>
      <c r="E54" s="129"/>
      <c r="F54" s="129"/>
      <c r="G54" s="129"/>
      <c r="H54" s="129"/>
      <c r="I54" s="129"/>
      <c r="J54" s="129"/>
      <c r="K54" s="129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</row>
    <row r="55" spans="1:33" x14ac:dyDescent="0.2">
      <c r="A55" s="111"/>
      <c r="B55" s="111"/>
      <c r="C55" s="129"/>
      <c r="D55" s="129"/>
      <c r="E55" s="129"/>
      <c r="F55" s="129"/>
      <c r="G55" s="129"/>
      <c r="H55" s="129"/>
      <c r="I55" s="129"/>
      <c r="J55" s="129"/>
      <c r="K55" s="129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</row>
    <row r="56" spans="1:33" x14ac:dyDescent="0.2">
      <c r="A56" s="111"/>
      <c r="B56" s="111"/>
      <c r="C56" s="129"/>
      <c r="D56" s="129"/>
      <c r="E56" s="129"/>
      <c r="F56" s="129"/>
      <c r="G56" s="129"/>
      <c r="H56" s="129"/>
      <c r="I56" s="129"/>
      <c r="J56" s="129"/>
      <c r="K56" s="129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</row>
    <row r="57" spans="1:33" x14ac:dyDescent="0.2">
      <c r="A57" s="111"/>
      <c r="B57" s="111"/>
      <c r="C57" s="129"/>
      <c r="D57" s="129"/>
      <c r="E57" s="129"/>
      <c r="F57" s="129"/>
      <c r="G57" s="129"/>
      <c r="H57" s="129"/>
      <c r="I57" s="129"/>
      <c r="J57" s="129"/>
      <c r="K57" s="129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</row>
    <row r="58" spans="1:33" x14ac:dyDescent="0.2">
      <c r="A58" s="111"/>
      <c r="B58" s="111"/>
      <c r="C58" s="129"/>
      <c r="D58" s="129"/>
      <c r="E58" s="129"/>
      <c r="F58" s="129"/>
      <c r="G58" s="129"/>
      <c r="H58" s="129"/>
      <c r="I58" s="129"/>
      <c r="J58" s="129"/>
      <c r="K58" s="129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</row>
    <row r="59" spans="1:33" x14ac:dyDescent="0.2">
      <c r="A59" s="111"/>
      <c r="B59" s="111"/>
      <c r="C59" s="129"/>
      <c r="D59" s="129"/>
      <c r="E59" s="129"/>
      <c r="F59" s="129"/>
      <c r="G59" s="129"/>
      <c r="H59" s="129"/>
      <c r="I59" s="129"/>
      <c r="J59" s="129"/>
      <c r="K59" s="129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</row>
    <row r="60" spans="1:33" x14ac:dyDescent="0.2">
      <c r="A60" s="111"/>
      <c r="B60" s="111"/>
      <c r="C60" s="129"/>
      <c r="D60" s="129"/>
      <c r="E60" s="129"/>
      <c r="F60" s="129"/>
      <c r="G60" s="129"/>
      <c r="H60" s="129"/>
      <c r="I60" s="129"/>
      <c r="J60" s="129"/>
      <c r="K60" s="129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</row>
    <row r="61" spans="1:33" x14ac:dyDescent="0.2">
      <c r="A61" s="111"/>
      <c r="B61" s="111"/>
      <c r="C61" s="129"/>
      <c r="D61" s="129"/>
      <c r="E61" s="129"/>
      <c r="F61" s="129"/>
      <c r="G61" s="129"/>
      <c r="H61" s="129"/>
      <c r="I61" s="129"/>
      <c r="J61" s="129"/>
      <c r="K61" s="129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</row>
    <row r="62" spans="1:33" x14ac:dyDescent="0.2">
      <c r="A62" s="111"/>
      <c r="B62" s="111"/>
      <c r="C62" s="129"/>
      <c r="D62" s="129"/>
      <c r="E62" s="129"/>
      <c r="F62" s="129"/>
      <c r="G62" s="129"/>
      <c r="H62" s="129"/>
      <c r="I62" s="129"/>
      <c r="J62" s="129"/>
      <c r="K62" s="129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</row>
    <row r="63" spans="1:33" x14ac:dyDescent="0.2">
      <c r="A63" s="111"/>
      <c r="B63" s="111"/>
      <c r="C63" s="129"/>
      <c r="D63" s="129"/>
      <c r="E63" s="129"/>
      <c r="F63" s="129"/>
      <c r="G63" s="129"/>
      <c r="H63" s="129"/>
      <c r="I63" s="129"/>
      <c r="J63" s="129"/>
      <c r="K63" s="129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</row>
    <row r="64" spans="1:33" x14ac:dyDescent="0.2">
      <c r="A64" s="111"/>
      <c r="B64" s="111"/>
      <c r="C64" s="129"/>
      <c r="D64" s="129"/>
      <c r="E64" s="129"/>
      <c r="F64" s="129"/>
      <c r="G64" s="129"/>
      <c r="H64" s="129"/>
      <c r="I64" s="129"/>
      <c r="J64" s="129"/>
      <c r="K64" s="129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</row>
    <row r="65" spans="1:33" x14ac:dyDescent="0.2">
      <c r="A65" s="111"/>
      <c r="B65" s="111"/>
      <c r="C65" s="129"/>
      <c r="D65" s="129"/>
      <c r="E65" s="129"/>
      <c r="F65" s="129"/>
      <c r="G65" s="129"/>
      <c r="H65" s="129"/>
      <c r="I65" s="129"/>
      <c r="J65" s="129"/>
      <c r="K65" s="129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</row>
    <row r="66" spans="1:33" x14ac:dyDescent="0.2">
      <c r="A66" s="111"/>
      <c r="B66" s="111"/>
      <c r="C66" s="129"/>
      <c r="D66" s="129"/>
      <c r="E66" s="129"/>
      <c r="F66" s="129"/>
      <c r="G66" s="129"/>
      <c r="H66" s="129"/>
      <c r="I66" s="129"/>
      <c r="J66" s="129"/>
      <c r="K66" s="129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</row>
    <row r="67" spans="1:33" x14ac:dyDescent="0.2">
      <c r="A67" s="111"/>
      <c r="B67" s="111"/>
      <c r="C67" s="129"/>
      <c r="D67" s="129"/>
      <c r="E67" s="129"/>
      <c r="F67" s="129"/>
      <c r="G67" s="129"/>
      <c r="H67" s="129"/>
      <c r="I67" s="129"/>
      <c r="J67" s="129"/>
      <c r="K67" s="129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</row>
    <row r="68" spans="1:33" x14ac:dyDescent="0.2">
      <c r="A68" s="111"/>
      <c r="B68" s="111"/>
      <c r="C68" s="129"/>
      <c r="D68" s="129"/>
      <c r="E68" s="129"/>
      <c r="F68" s="129"/>
      <c r="G68" s="129"/>
      <c r="H68" s="129"/>
      <c r="I68" s="129"/>
      <c r="J68" s="129"/>
      <c r="K68" s="129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</row>
    <row r="69" spans="1:33" x14ac:dyDescent="0.2">
      <c r="A69" s="111"/>
      <c r="B69" s="111"/>
      <c r="C69" s="129"/>
      <c r="D69" s="129"/>
      <c r="E69" s="129"/>
      <c r="F69" s="129"/>
      <c r="G69" s="129"/>
      <c r="H69" s="129"/>
      <c r="I69" s="129"/>
      <c r="J69" s="129"/>
      <c r="K69" s="129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</row>
    <row r="70" spans="1:33" x14ac:dyDescent="0.2">
      <c r="A70" s="111"/>
      <c r="B70" s="111"/>
      <c r="C70" s="129"/>
      <c r="D70" s="129"/>
      <c r="E70" s="129"/>
      <c r="F70" s="129"/>
      <c r="G70" s="129"/>
      <c r="H70" s="129"/>
      <c r="I70" s="129"/>
      <c r="J70" s="129"/>
      <c r="K70" s="129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</row>
    <row r="71" spans="1:33" x14ac:dyDescent="0.2">
      <c r="A71" s="111"/>
      <c r="B71" s="111"/>
      <c r="C71" s="129"/>
      <c r="D71" s="129"/>
      <c r="E71" s="129"/>
      <c r="F71" s="129"/>
      <c r="G71" s="129"/>
      <c r="H71" s="129"/>
      <c r="I71" s="129"/>
      <c r="J71" s="129"/>
      <c r="K71" s="129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</row>
    <row r="72" spans="1:33" x14ac:dyDescent="0.2">
      <c r="A72" s="111"/>
      <c r="B72" s="111"/>
      <c r="C72" s="129"/>
      <c r="D72" s="129"/>
      <c r="E72" s="129"/>
      <c r="F72" s="129"/>
      <c r="G72" s="129"/>
      <c r="H72" s="129"/>
      <c r="I72" s="129"/>
      <c r="J72" s="129"/>
      <c r="K72" s="129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</row>
    <row r="73" spans="1:33" x14ac:dyDescent="0.2">
      <c r="A73" s="111"/>
      <c r="B73" s="111"/>
      <c r="C73" s="129"/>
      <c r="D73" s="129"/>
      <c r="E73" s="129"/>
      <c r="F73" s="129"/>
      <c r="G73" s="129"/>
      <c r="H73" s="129"/>
      <c r="I73" s="129"/>
      <c r="J73" s="129"/>
      <c r="K73" s="129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</row>
    <row r="74" spans="1:33" x14ac:dyDescent="0.2">
      <c r="A74" s="111"/>
      <c r="B74" s="111"/>
      <c r="C74" s="129"/>
      <c r="D74" s="129"/>
      <c r="E74" s="129"/>
      <c r="F74" s="129"/>
      <c r="G74" s="129"/>
      <c r="H74" s="129"/>
      <c r="I74" s="129"/>
      <c r="J74" s="129"/>
      <c r="K74" s="129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</row>
    <row r="75" spans="1:33" x14ac:dyDescent="0.2">
      <c r="A75" s="111"/>
      <c r="B75" s="111"/>
      <c r="C75" s="129"/>
      <c r="D75" s="129"/>
      <c r="E75" s="129"/>
      <c r="F75" s="129"/>
      <c r="G75" s="129"/>
      <c r="H75" s="129"/>
      <c r="I75" s="129"/>
      <c r="J75" s="129"/>
      <c r="K75" s="129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</row>
    <row r="76" spans="1:33" x14ac:dyDescent="0.2">
      <c r="A76" s="111"/>
      <c r="B76" s="111"/>
      <c r="C76" s="129"/>
      <c r="D76" s="129"/>
      <c r="E76" s="129"/>
      <c r="F76" s="129"/>
      <c r="G76" s="129"/>
      <c r="H76" s="129"/>
      <c r="I76" s="129"/>
      <c r="J76" s="129"/>
      <c r="K76" s="129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</row>
    <row r="77" spans="1:33" x14ac:dyDescent="0.2">
      <c r="A77" s="111"/>
      <c r="B77" s="111"/>
      <c r="C77" s="129"/>
      <c r="D77" s="129"/>
      <c r="E77" s="129"/>
      <c r="F77" s="129"/>
      <c r="G77" s="129"/>
      <c r="H77" s="129"/>
      <c r="I77" s="129"/>
      <c r="J77" s="129"/>
      <c r="K77" s="129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</row>
    <row r="78" spans="1:33" x14ac:dyDescent="0.2">
      <c r="A78" s="111"/>
      <c r="B78" s="111"/>
      <c r="C78" s="129"/>
      <c r="D78" s="129"/>
      <c r="E78" s="129"/>
      <c r="F78" s="129"/>
      <c r="G78" s="129"/>
      <c r="H78" s="129"/>
      <c r="I78" s="129"/>
      <c r="J78" s="129"/>
      <c r="K78" s="129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</row>
    <row r="79" spans="1:33" x14ac:dyDescent="0.2">
      <c r="A79" s="111"/>
      <c r="B79" s="111"/>
      <c r="C79" s="129"/>
      <c r="D79" s="129"/>
      <c r="E79" s="129"/>
      <c r="F79" s="129"/>
      <c r="G79" s="129"/>
      <c r="H79" s="129"/>
      <c r="I79" s="129"/>
      <c r="J79" s="129"/>
      <c r="K79" s="129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</row>
    <row r="80" spans="1:33" x14ac:dyDescent="0.2">
      <c r="A80" s="111"/>
      <c r="B80" s="111"/>
      <c r="C80" s="129"/>
      <c r="D80" s="129"/>
      <c r="E80" s="129"/>
      <c r="F80" s="129"/>
      <c r="G80" s="129"/>
      <c r="H80" s="129"/>
      <c r="I80" s="129"/>
      <c r="J80" s="129"/>
      <c r="K80" s="129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</row>
    <row r="81" spans="1:33" x14ac:dyDescent="0.2">
      <c r="A81" s="111"/>
      <c r="B81" s="111"/>
      <c r="C81" s="129"/>
      <c r="D81" s="129"/>
      <c r="E81" s="129"/>
      <c r="F81" s="129"/>
      <c r="G81" s="129"/>
      <c r="H81" s="129"/>
      <c r="I81" s="129"/>
      <c r="J81" s="129"/>
      <c r="K81" s="129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</row>
    <row r="82" spans="1:33" x14ac:dyDescent="0.2">
      <c r="A82" s="111"/>
      <c r="B82" s="111"/>
      <c r="C82" s="129"/>
      <c r="D82" s="129"/>
      <c r="E82" s="129"/>
      <c r="F82" s="129"/>
      <c r="G82" s="129"/>
      <c r="H82" s="129"/>
      <c r="I82" s="129"/>
      <c r="J82" s="129"/>
      <c r="K82" s="129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</row>
    <row r="83" spans="1:33" x14ac:dyDescent="0.2">
      <c r="A83" s="111"/>
      <c r="B83" s="111"/>
      <c r="C83" s="129"/>
      <c r="D83" s="129"/>
      <c r="E83" s="129"/>
      <c r="F83" s="129"/>
      <c r="G83" s="129"/>
      <c r="H83" s="129"/>
      <c r="I83" s="129"/>
      <c r="J83" s="129"/>
      <c r="K83" s="129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</row>
    <row r="84" spans="1:33" x14ac:dyDescent="0.2">
      <c r="A84" s="111"/>
      <c r="B84" s="111"/>
      <c r="C84" s="129"/>
      <c r="D84" s="129"/>
      <c r="E84" s="129"/>
      <c r="F84" s="129"/>
      <c r="G84" s="129"/>
      <c r="H84" s="129"/>
      <c r="I84" s="129"/>
      <c r="J84" s="129"/>
      <c r="K84" s="129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</row>
    <row r="85" spans="1:33" x14ac:dyDescent="0.2">
      <c r="A85" s="111"/>
      <c r="B85" s="111"/>
      <c r="C85" s="129"/>
      <c r="D85" s="129"/>
      <c r="E85" s="129"/>
      <c r="F85" s="129"/>
      <c r="G85" s="129"/>
      <c r="H85" s="129"/>
      <c r="I85" s="129"/>
      <c r="J85" s="129"/>
      <c r="K85" s="129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</row>
    <row r="86" spans="1:33" x14ac:dyDescent="0.2">
      <c r="A86" s="111"/>
      <c r="B86" s="111"/>
      <c r="C86" s="129"/>
      <c r="D86" s="129"/>
      <c r="E86" s="129"/>
      <c r="F86" s="129"/>
      <c r="G86" s="129"/>
      <c r="H86" s="129"/>
      <c r="I86" s="129"/>
      <c r="J86" s="129"/>
      <c r="K86" s="129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</row>
    <row r="87" spans="1:33" x14ac:dyDescent="0.2">
      <c r="A87" s="111"/>
      <c r="B87" s="111"/>
      <c r="C87" s="129"/>
      <c r="D87" s="129"/>
      <c r="E87" s="129"/>
      <c r="F87" s="129"/>
      <c r="G87" s="129"/>
      <c r="H87" s="129"/>
      <c r="I87" s="129"/>
      <c r="J87" s="129"/>
      <c r="K87" s="129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</row>
    <row r="88" spans="1:33" x14ac:dyDescent="0.2">
      <c r="A88" s="111"/>
      <c r="B88" s="111"/>
      <c r="C88" s="129"/>
      <c r="D88" s="129"/>
      <c r="E88" s="129"/>
      <c r="F88" s="129"/>
      <c r="G88" s="129"/>
      <c r="H88" s="129"/>
      <c r="I88" s="129"/>
      <c r="J88" s="129"/>
      <c r="K88" s="129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</row>
    <row r="89" spans="1:33" x14ac:dyDescent="0.2">
      <c r="A89" s="111"/>
      <c r="B89" s="111"/>
      <c r="C89" s="129"/>
      <c r="D89" s="129"/>
      <c r="E89" s="129"/>
      <c r="F89" s="129"/>
      <c r="G89" s="129"/>
      <c r="H89" s="129"/>
      <c r="I89" s="129"/>
      <c r="J89" s="129"/>
      <c r="K89" s="129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</row>
    <row r="90" spans="1:33" x14ac:dyDescent="0.2">
      <c r="A90" s="111"/>
      <c r="B90" s="111"/>
      <c r="C90" s="129"/>
      <c r="D90" s="129"/>
      <c r="E90" s="129"/>
      <c r="F90" s="129"/>
      <c r="G90" s="129"/>
      <c r="H90" s="129"/>
      <c r="I90" s="129"/>
      <c r="J90" s="129"/>
      <c r="K90" s="129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</row>
    <row r="91" spans="1:33" x14ac:dyDescent="0.2">
      <c r="A91" s="111"/>
      <c r="B91" s="111"/>
      <c r="C91" s="129"/>
      <c r="D91" s="129"/>
      <c r="E91" s="129"/>
      <c r="F91" s="129"/>
      <c r="G91" s="129"/>
      <c r="H91" s="129"/>
      <c r="I91" s="129"/>
      <c r="J91" s="129"/>
      <c r="K91" s="129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</row>
    <row r="92" spans="1:33" x14ac:dyDescent="0.2">
      <c r="A92" s="111"/>
      <c r="B92" s="111"/>
      <c r="C92" s="129"/>
      <c r="D92" s="129"/>
      <c r="E92" s="129"/>
      <c r="F92" s="129"/>
      <c r="G92" s="129"/>
      <c r="H92" s="129"/>
      <c r="I92" s="129"/>
      <c r="J92" s="129"/>
      <c r="K92" s="129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</row>
    <row r="93" spans="1:33" x14ac:dyDescent="0.2">
      <c r="A93" s="111"/>
      <c r="B93" s="111"/>
      <c r="C93" s="129"/>
      <c r="D93" s="129"/>
      <c r="E93" s="129"/>
      <c r="F93" s="129"/>
      <c r="G93" s="129"/>
      <c r="H93" s="129"/>
      <c r="I93" s="129"/>
      <c r="J93" s="129"/>
      <c r="K93" s="129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</row>
    <row r="94" spans="1:33" x14ac:dyDescent="0.2">
      <c r="A94" s="111"/>
      <c r="B94" s="111"/>
      <c r="C94" s="129"/>
      <c r="D94" s="129"/>
      <c r="E94" s="129"/>
      <c r="F94" s="129"/>
      <c r="G94" s="129"/>
      <c r="H94" s="129"/>
      <c r="I94" s="129"/>
      <c r="J94" s="129"/>
      <c r="K94" s="129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</row>
    <row r="95" spans="1:33" x14ac:dyDescent="0.2">
      <c r="A95" s="111"/>
      <c r="B95" s="111"/>
      <c r="C95" s="129"/>
      <c r="D95" s="129"/>
      <c r="E95" s="129"/>
      <c r="F95" s="129"/>
      <c r="G95" s="129"/>
      <c r="H95" s="129"/>
      <c r="I95" s="129"/>
      <c r="J95" s="129"/>
      <c r="K95" s="129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</row>
    <row r="96" spans="1:33" x14ac:dyDescent="0.2">
      <c r="A96" s="111"/>
      <c r="B96" s="111"/>
      <c r="C96" s="129"/>
      <c r="D96" s="129"/>
      <c r="E96" s="129"/>
      <c r="F96" s="129"/>
      <c r="G96" s="129"/>
      <c r="H96" s="129"/>
      <c r="I96" s="129"/>
      <c r="J96" s="129"/>
      <c r="K96" s="129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</row>
    <row r="97" spans="1:33" x14ac:dyDescent="0.2">
      <c r="A97" s="111"/>
      <c r="B97" s="111"/>
      <c r="C97" s="129"/>
      <c r="D97" s="129"/>
      <c r="E97" s="129"/>
      <c r="F97" s="129"/>
      <c r="G97" s="129"/>
      <c r="H97" s="129"/>
      <c r="I97" s="129"/>
      <c r="J97" s="129"/>
      <c r="K97" s="129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</row>
    <row r="98" spans="1:33" x14ac:dyDescent="0.2">
      <c r="A98" s="111"/>
      <c r="B98" s="111"/>
      <c r="C98" s="129"/>
      <c r="D98" s="129"/>
      <c r="E98" s="129"/>
      <c r="F98" s="129"/>
      <c r="G98" s="129"/>
      <c r="H98" s="129"/>
      <c r="I98" s="129"/>
      <c r="J98" s="129"/>
      <c r="K98" s="129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</row>
    <row r="99" spans="1:33" x14ac:dyDescent="0.2">
      <c r="A99" s="111"/>
      <c r="B99" s="111"/>
      <c r="C99" s="129"/>
      <c r="D99" s="129"/>
      <c r="E99" s="129"/>
      <c r="F99" s="129"/>
      <c r="G99" s="129"/>
      <c r="H99" s="129"/>
      <c r="I99" s="129"/>
      <c r="J99" s="129"/>
      <c r="K99" s="129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</row>
    <row r="100" spans="1:33" x14ac:dyDescent="0.2">
      <c r="A100" s="111"/>
      <c r="B100" s="111"/>
      <c r="C100" s="129"/>
      <c r="D100" s="129"/>
      <c r="E100" s="129"/>
      <c r="F100" s="129"/>
      <c r="G100" s="129"/>
      <c r="H100" s="129"/>
      <c r="I100" s="129"/>
      <c r="J100" s="129"/>
      <c r="K100" s="129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</row>
    <row r="101" spans="1:33" ht="10.8" thickBot="1" x14ac:dyDescent="0.25">
      <c r="L101" s="111"/>
      <c r="M101" s="111"/>
    </row>
  </sheetData>
  <mergeCells count="2">
    <mergeCell ref="F4:J4"/>
    <mergeCell ref="C35:K35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tabColor theme="8" tint="0.79985961485641044"/>
  </sheetPr>
  <dimension ref="A1:O32"/>
  <sheetViews>
    <sheetView workbookViewId="0">
      <pane xSplit="1" ySplit="1" topLeftCell="B2" activePane="bottomRight" state="frozen"/>
      <selection activeCell="C14" sqref="C14"/>
      <selection pane="topRight" activeCell="C14" sqref="C14"/>
      <selection pane="bottomLeft" activeCell="C14" sqref="C14"/>
      <selection pane="bottomRight" activeCell="B2" sqref="B2"/>
    </sheetView>
  </sheetViews>
  <sheetFormatPr defaultColWidth="9.28515625" defaultRowHeight="10.199999999999999" x14ac:dyDescent="0.2"/>
  <cols>
    <col min="1" max="1" width="11.42578125" style="121" customWidth="1"/>
    <col min="2" max="2" width="54.85546875" style="205" customWidth="1"/>
    <col min="3" max="3" width="6.85546875" style="205" hidden="1" customWidth="1"/>
    <col min="4" max="4" width="10.42578125" style="205" hidden="1" customWidth="1"/>
    <col min="5" max="5" width="9.42578125" style="205" customWidth="1"/>
    <col min="6" max="7" width="12" style="205" customWidth="1"/>
    <col min="8" max="8" width="9.140625" style="205" hidden="1" customWidth="1"/>
    <col min="9" max="9" width="13.7109375" style="205" customWidth="1"/>
    <col min="10" max="10" width="16.140625" style="205" customWidth="1"/>
    <col min="11" max="11" width="9.28515625" style="205" customWidth="1"/>
    <col min="12" max="12" width="10" style="205" customWidth="1"/>
    <col min="13" max="13" width="10.42578125" style="205" hidden="1" customWidth="1"/>
    <col min="14" max="14" width="11.140625" style="205" hidden="1" customWidth="1"/>
    <col min="15" max="15" width="12.42578125" style="205" customWidth="1"/>
    <col min="16" max="16" width="3.85546875" style="121" customWidth="1"/>
    <col min="17" max="16384" width="9.28515625" style="121"/>
  </cols>
  <sheetData>
    <row r="1" spans="1:15" ht="16.5" customHeight="1" thickBot="1" x14ac:dyDescent="0.25">
      <c r="A1" s="120" t="s">
        <v>55</v>
      </c>
    </row>
    <row r="2" spans="1:15" x14ac:dyDescent="0.2">
      <c r="B2" s="29" t="s">
        <v>513</v>
      </c>
      <c r="C2" s="129"/>
      <c r="D2" s="129"/>
      <c r="E2" s="129"/>
      <c r="F2" s="129"/>
      <c r="G2" s="129"/>
      <c r="H2" s="129"/>
      <c r="I2" s="129"/>
      <c r="J2" s="129"/>
      <c r="M2" s="129"/>
      <c r="N2" s="129"/>
      <c r="O2" s="129"/>
    </row>
    <row r="3" spans="1:15" x14ac:dyDescent="0.2">
      <c r="B3" s="129"/>
      <c r="C3" s="129"/>
      <c r="D3" s="129"/>
      <c r="E3" s="129"/>
      <c r="F3" s="129"/>
      <c r="G3" s="129"/>
      <c r="H3" s="129"/>
      <c r="I3" s="129"/>
      <c r="J3" s="129"/>
      <c r="M3" s="129"/>
      <c r="N3" s="129"/>
      <c r="O3" s="129"/>
    </row>
    <row r="4" spans="1:15" ht="11.25" customHeight="1" x14ac:dyDescent="0.2">
      <c r="B4" s="115"/>
      <c r="C4" s="116"/>
      <c r="D4" s="358" t="s">
        <v>328</v>
      </c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1:15" ht="37.5" customHeight="1" thickBot="1" x14ac:dyDescent="0.25">
      <c r="B5" s="112" t="s">
        <v>507</v>
      </c>
      <c r="C5" s="112"/>
      <c r="D5" s="275" t="s">
        <v>287</v>
      </c>
      <c r="E5" s="275" t="s">
        <v>342</v>
      </c>
      <c r="F5" s="275" t="s">
        <v>236</v>
      </c>
      <c r="G5" s="275" t="s">
        <v>237</v>
      </c>
      <c r="H5" s="275" t="s">
        <v>288</v>
      </c>
      <c r="I5" s="275" t="s">
        <v>238</v>
      </c>
      <c r="J5" s="275" t="s">
        <v>239</v>
      </c>
      <c r="K5" s="275" t="s">
        <v>289</v>
      </c>
      <c r="L5" s="275" t="s">
        <v>240</v>
      </c>
      <c r="M5" s="275" t="s">
        <v>290</v>
      </c>
      <c r="N5" s="275" t="s">
        <v>291</v>
      </c>
      <c r="O5" s="275" t="s">
        <v>292</v>
      </c>
    </row>
    <row r="6" spans="1:15" ht="11.25" hidden="1" customHeight="1" x14ac:dyDescent="0.2">
      <c r="B6" s="181"/>
      <c r="C6" s="319"/>
      <c r="D6" s="320" t="s">
        <v>197</v>
      </c>
      <c r="E6" s="320" t="s">
        <v>198</v>
      </c>
      <c r="F6" s="320" t="s">
        <v>199</v>
      </c>
      <c r="G6" s="320" t="s">
        <v>200</v>
      </c>
      <c r="H6" s="320" t="s">
        <v>229</v>
      </c>
      <c r="I6" s="320" t="s">
        <v>242</v>
      </c>
      <c r="J6" s="320" t="s">
        <v>243</v>
      </c>
      <c r="K6" s="320" t="s">
        <v>244</v>
      </c>
      <c r="L6" s="320" t="s">
        <v>272</v>
      </c>
      <c r="M6" s="320" t="s">
        <v>273</v>
      </c>
      <c r="N6" s="320" t="s">
        <v>245</v>
      </c>
      <c r="O6" s="320" t="s">
        <v>262</v>
      </c>
    </row>
    <row r="7" spans="1:15" x14ac:dyDescent="0.2">
      <c r="B7" s="191" t="s">
        <v>334</v>
      </c>
      <c r="C7" s="321" t="s">
        <v>203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231">
        <v>0</v>
      </c>
      <c r="N7" s="231">
        <v>0</v>
      </c>
      <c r="O7" s="231">
        <v>0</v>
      </c>
    </row>
    <row r="8" spans="1:15" ht="31.5" customHeight="1" x14ac:dyDescent="0.2">
      <c r="B8" s="273" t="s">
        <v>418</v>
      </c>
      <c r="C8" s="322" t="s">
        <v>62</v>
      </c>
      <c r="D8" s="264">
        <v>0</v>
      </c>
      <c r="E8" s="264">
        <v>0</v>
      </c>
      <c r="F8" s="264">
        <v>0</v>
      </c>
      <c r="G8" s="264">
        <v>0</v>
      </c>
      <c r="H8" s="264">
        <v>0</v>
      </c>
      <c r="I8" s="264">
        <v>0</v>
      </c>
      <c r="J8" s="264">
        <v>0</v>
      </c>
      <c r="K8" s="264">
        <v>0</v>
      </c>
      <c r="L8" s="264">
        <v>0</v>
      </c>
      <c r="M8" s="169">
        <v>0</v>
      </c>
      <c r="N8" s="169">
        <v>0</v>
      </c>
      <c r="O8" s="169">
        <v>0</v>
      </c>
    </row>
    <row r="9" spans="1:15" x14ac:dyDescent="0.2">
      <c r="B9" s="191" t="s">
        <v>335</v>
      </c>
      <c r="C9" s="321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</row>
    <row r="10" spans="1:15" x14ac:dyDescent="0.2">
      <c r="B10" s="191" t="s">
        <v>336</v>
      </c>
      <c r="C10" s="321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</row>
    <row r="11" spans="1:15" x14ac:dyDescent="0.2">
      <c r="B11" s="263" t="s">
        <v>337</v>
      </c>
      <c r="C11" s="322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</row>
    <row r="12" spans="1:15" x14ac:dyDescent="0.2">
      <c r="B12" s="187" t="s">
        <v>338</v>
      </c>
      <c r="C12" s="323" t="s">
        <v>64</v>
      </c>
      <c r="D12" s="152">
        <v>0</v>
      </c>
      <c r="E12" s="152">
        <v>-2797</v>
      </c>
      <c r="F12" s="152">
        <v>-474</v>
      </c>
      <c r="G12" s="152">
        <v>-42394</v>
      </c>
      <c r="H12" s="152">
        <v>0</v>
      </c>
      <c r="I12" s="152">
        <v>-24251</v>
      </c>
      <c r="J12" s="152">
        <v>-202413</v>
      </c>
      <c r="K12" s="152">
        <v>-41243</v>
      </c>
      <c r="L12" s="152">
        <v>-41128</v>
      </c>
      <c r="M12" s="152">
        <v>0</v>
      </c>
      <c r="N12" s="152">
        <v>0</v>
      </c>
      <c r="O12" s="152">
        <v>5568</v>
      </c>
    </row>
    <row r="13" spans="1:15" ht="21.75" customHeight="1" x14ac:dyDescent="0.2">
      <c r="B13" s="153" t="s">
        <v>339</v>
      </c>
      <c r="C13" s="323" t="s">
        <v>79</v>
      </c>
      <c r="D13" s="152">
        <v>0</v>
      </c>
      <c r="E13" s="152">
        <v>-3583</v>
      </c>
      <c r="F13" s="152">
        <v>-258</v>
      </c>
      <c r="G13" s="152">
        <v>-35803</v>
      </c>
      <c r="H13" s="152">
        <v>0</v>
      </c>
      <c r="I13" s="152">
        <v>-25321</v>
      </c>
      <c r="J13" s="152">
        <v>-117298</v>
      </c>
      <c r="K13" s="152">
        <v>-41359</v>
      </c>
      <c r="L13" s="152">
        <v>-30462</v>
      </c>
      <c r="M13" s="152">
        <v>0</v>
      </c>
      <c r="N13" s="152">
        <v>0</v>
      </c>
      <c r="O13" s="152">
        <v>-1250</v>
      </c>
    </row>
    <row r="14" spans="1:15" x14ac:dyDescent="0.2">
      <c r="B14" s="263" t="s">
        <v>419</v>
      </c>
      <c r="C14" s="322" t="s">
        <v>80</v>
      </c>
      <c r="D14" s="264">
        <v>0</v>
      </c>
      <c r="E14" s="264">
        <v>786</v>
      </c>
      <c r="F14" s="264">
        <v>-216</v>
      </c>
      <c r="G14" s="264">
        <v>-6591</v>
      </c>
      <c r="H14" s="264">
        <v>0</v>
      </c>
      <c r="I14" s="264">
        <v>1070</v>
      </c>
      <c r="J14" s="264">
        <v>-85115</v>
      </c>
      <c r="K14" s="264">
        <v>116</v>
      </c>
      <c r="L14" s="264">
        <v>-10666</v>
      </c>
      <c r="M14" s="264">
        <v>0</v>
      </c>
      <c r="N14" s="264">
        <v>0</v>
      </c>
      <c r="O14" s="264">
        <v>6818</v>
      </c>
    </row>
    <row r="15" spans="1:15" x14ac:dyDescent="0.2">
      <c r="B15" s="191" t="s">
        <v>340</v>
      </c>
      <c r="C15" s="321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</row>
    <row r="16" spans="1:15" x14ac:dyDescent="0.2">
      <c r="B16" s="263" t="s">
        <v>338</v>
      </c>
      <c r="C16" s="322" t="s">
        <v>82</v>
      </c>
      <c r="D16" s="264">
        <v>0</v>
      </c>
      <c r="E16" s="264">
        <v>29651</v>
      </c>
      <c r="F16" s="264">
        <v>10788</v>
      </c>
      <c r="G16" s="264">
        <v>254389</v>
      </c>
      <c r="H16" s="264">
        <v>0</v>
      </c>
      <c r="I16" s="264">
        <v>355299</v>
      </c>
      <c r="J16" s="264">
        <v>1226287</v>
      </c>
      <c r="K16" s="264">
        <v>827392</v>
      </c>
      <c r="L16" s="264">
        <v>205932</v>
      </c>
      <c r="M16" s="264">
        <v>0</v>
      </c>
      <c r="N16" s="264">
        <v>0</v>
      </c>
      <c r="O16" s="264">
        <v>37857</v>
      </c>
    </row>
    <row r="17" spans="2:15" ht="21" customHeight="1" x14ac:dyDescent="0.2">
      <c r="B17" s="153" t="s">
        <v>339</v>
      </c>
      <c r="C17" s="323" t="s">
        <v>98</v>
      </c>
      <c r="D17" s="152">
        <v>0</v>
      </c>
      <c r="E17" s="152">
        <v>19514</v>
      </c>
      <c r="F17" s="152">
        <v>4532</v>
      </c>
      <c r="G17" s="152">
        <v>131591</v>
      </c>
      <c r="H17" s="152">
        <v>0</v>
      </c>
      <c r="I17" s="152">
        <v>167701</v>
      </c>
      <c r="J17" s="152">
        <v>627800</v>
      </c>
      <c r="K17" s="152">
        <v>400926</v>
      </c>
      <c r="L17" s="152">
        <v>103318</v>
      </c>
      <c r="M17" s="152">
        <v>0</v>
      </c>
      <c r="N17" s="152">
        <v>0</v>
      </c>
      <c r="O17" s="152">
        <v>7578</v>
      </c>
    </row>
    <row r="18" spans="2:15" x14ac:dyDescent="0.2">
      <c r="B18" s="205" t="s">
        <v>441</v>
      </c>
      <c r="C18" s="322" t="s">
        <v>100</v>
      </c>
      <c r="D18" s="264">
        <v>0</v>
      </c>
      <c r="E18" s="264">
        <v>10137</v>
      </c>
      <c r="F18" s="264">
        <v>6256</v>
      </c>
      <c r="G18" s="264">
        <v>122798</v>
      </c>
      <c r="H18" s="264">
        <v>0</v>
      </c>
      <c r="I18" s="264">
        <v>187598</v>
      </c>
      <c r="J18" s="264">
        <v>598487</v>
      </c>
      <c r="K18" s="264">
        <v>426466</v>
      </c>
      <c r="L18" s="264">
        <v>102614</v>
      </c>
      <c r="M18" s="264">
        <v>0</v>
      </c>
      <c r="N18" s="264">
        <v>0</v>
      </c>
      <c r="O18" s="264">
        <v>30279</v>
      </c>
    </row>
    <row r="19" spans="2:15" x14ac:dyDescent="0.2">
      <c r="B19" s="191" t="s">
        <v>420</v>
      </c>
      <c r="C19" s="321" t="s">
        <v>102</v>
      </c>
      <c r="D19" s="169">
        <v>0</v>
      </c>
      <c r="E19" s="169">
        <v>26854</v>
      </c>
      <c r="F19" s="169">
        <v>10314</v>
      </c>
      <c r="G19" s="169">
        <v>211995</v>
      </c>
      <c r="H19" s="169">
        <v>0</v>
      </c>
      <c r="I19" s="169">
        <v>331048</v>
      </c>
      <c r="J19" s="169">
        <v>1023874</v>
      </c>
      <c r="K19" s="169">
        <v>786149</v>
      </c>
      <c r="L19" s="169">
        <v>164804</v>
      </c>
      <c r="M19" s="169">
        <v>0</v>
      </c>
      <c r="N19" s="169">
        <v>0</v>
      </c>
      <c r="O19" s="169">
        <v>43425</v>
      </c>
    </row>
    <row r="20" spans="2:15" x14ac:dyDescent="0.2">
      <c r="B20" s="191" t="s">
        <v>421</v>
      </c>
      <c r="C20" s="321" t="s">
        <v>104</v>
      </c>
      <c r="D20" s="169">
        <v>0</v>
      </c>
      <c r="E20" s="169">
        <v>10923</v>
      </c>
      <c r="F20" s="169">
        <v>6040</v>
      </c>
      <c r="G20" s="169">
        <v>116207</v>
      </c>
      <c r="H20" s="169">
        <v>0</v>
      </c>
      <c r="I20" s="169">
        <v>188668</v>
      </c>
      <c r="J20" s="169">
        <v>513372</v>
      </c>
      <c r="K20" s="169">
        <v>426582</v>
      </c>
      <c r="L20" s="169">
        <v>91948</v>
      </c>
      <c r="M20" s="169">
        <v>0</v>
      </c>
      <c r="N20" s="169">
        <v>0</v>
      </c>
      <c r="O20" s="169">
        <v>37097</v>
      </c>
    </row>
    <row r="21" spans="2:15" x14ac:dyDescent="0.2">
      <c r="B21" s="191" t="s">
        <v>139</v>
      </c>
      <c r="C21" s="321" t="s">
        <v>105</v>
      </c>
      <c r="D21" s="169">
        <v>0</v>
      </c>
      <c r="E21" s="169">
        <v>473</v>
      </c>
      <c r="F21" s="169">
        <v>185</v>
      </c>
      <c r="G21" s="169">
        <v>6131</v>
      </c>
      <c r="H21" s="169">
        <v>0</v>
      </c>
      <c r="I21" s="169">
        <v>9222</v>
      </c>
      <c r="J21" s="169">
        <v>22901</v>
      </c>
      <c r="K21" s="169">
        <v>24013</v>
      </c>
      <c r="L21" s="169">
        <v>5786</v>
      </c>
      <c r="M21" s="169">
        <v>0</v>
      </c>
      <c r="N21" s="169">
        <v>0</v>
      </c>
      <c r="O21" s="169">
        <v>1856</v>
      </c>
    </row>
    <row r="22" spans="2:15" x14ac:dyDescent="0.2">
      <c r="B22" s="191" t="s">
        <v>417</v>
      </c>
      <c r="C22" s="321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</row>
    <row r="23" spans="2:15" x14ac:dyDescent="0.2">
      <c r="B23" s="330" t="s">
        <v>334</v>
      </c>
      <c r="C23" s="322" t="s">
        <v>106</v>
      </c>
      <c r="D23" s="264">
        <v>0</v>
      </c>
      <c r="E23" s="264">
        <v>0</v>
      </c>
      <c r="F23" s="264">
        <v>0</v>
      </c>
      <c r="G23" s="264">
        <v>0</v>
      </c>
      <c r="H23" s="264">
        <v>0</v>
      </c>
      <c r="I23" s="264">
        <v>0</v>
      </c>
      <c r="J23" s="264">
        <v>0</v>
      </c>
      <c r="K23" s="264">
        <v>0</v>
      </c>
      <c r="L23" s="264">
        <v>0</v>
      </c>
      <c r="M23" s="264">
        <v>0</v>
      </c>
      <c r="N23" s="264">
        <v>0</v>
      </c>
      <c r="O23" s="264">
        <v>0</v>
      </c>
    </row>
    <row r="24" spans="2:15" x14ac:dyDescent="0.2">
      <c r="B24" s="331" t="s">
        <v>341</v>
      </c>
      <c r="C24" s="323" t="s">
        <v>107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</row>
    <row r="25" spans="2:15" x14ac:dyDescent="0.2">
      <c r="B25" s="330" t="s">
        <v>139</v>
      </c>
      <c r="C25" s="322" t="s">
        <v>109</v>
      </c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4">
        <v>0</v>
      </c>
      <c r="N25" s="264">
        <v>0</v>
      </c>
      <c r="O25" s="264">
        <v>0</v>
      </c>
    </row>
    <row r="26" spans="2:15" x14ac:dyDescent="0.2">
      <c r="B26" s="191" t="s">
        <v>327</v>
      </c>
      <c r="C26" s="321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</row>
    <row r="27" spans="2:15" x14ac:dyDescent="0.2">
      <c r="B27" s="263" t="s">
        <v>327</v>
      </c>
      <c r="C27" s="322" t="s">
        <v>111</v>
      </c>
      <c r="D27" s="264">
        <v>0</v>
      </c>
      <c r="E27" s="264">
        <v>27327</v>
      </c>
      <c r="F27" s="264">
        <v>10499</v>
      </c>
      <c r="G27" s="264">
        <v>218126</v>
      </c>
      <c r="H27" s="264">
        <v>0</v>
      </c>
      <c r="I27" s="264">
        <v>340270</v>
      </c>
      <c r="J27" s="264">
        <v>1046775</v>
      </c>
      <c r="K27" s="264">
        <v>810162</v>
      </c>
      <c r="L27" s="264">
        <v>170590</v>
      </c>
      <c r="M27" s="264">
        <v>0</v>
      </c>
      <c r="N27" s="264">
        <v>0</v>
      </c>
      <c r="O27" s="264">
        <v>45281</v>
      </c>
    </row>
    <row r="28" spans="2:15" ht="21" customHeight="1" x14ac:dyDescent="0.2">
      <c r="B28" s="153" t="s">
        <v>343</v>
      </c>
      <c r="C28" s="323" t="s">
        <v>113</v>
      </c>
      <c r="D28" s="152">
        <v>0</v>
      </c>
      <c r="E28" s="152">
        <v>15931</v>
      </c>
      <c r="F28" s="152">
        <v>4274</v>
      </c>
      <c r="G28" s="152">
        <v>95788</v>
      </c>
      <c r="H28" s="152">
        <v>0</v>
      </c>
      <c r="I28" s="152">
        <v>142380</v>
      </c>
      <c r="J28" s="152">
        <v>510502</v>
      </c>
      <c r="K28" s="152">
        <v>359567</v>
      </c>
      <c r="L28" s="152">
        <v>72856</v>
      </c>
      <c r="M28" s="152">
        <v>0</v>
      </c>
      <c r="N28" s="152">
        <v>0</v>
      </c>
      <c r="O28" s="152">
        <v>6328</v>
      </c>
    </row>
    <row r="29" spans="2:15" ht="21" thickBot="1" x14ac:dyDescent="0.25">
      <c r="B29" s="276" t="s">
        <v>344</v>
      </c>
      <c r="C29" s="324" t="s">
        <v>115</v>
      </c>
      <c r="D29" s="274">
        <v>0</v>
      </c>
      <c r="E29" s="274">
        <v>11396</v>
      </c>
      <c r="F29" s="274">
        <v>6225</v>
      </c>
      <c r="G29" s="274">
        <v>122338</v>
      </c>
      <c r="H29" s="274">
        <v>0</v>
      </c>
      <c r="I29" s="274">
        <v>197890</v>
      </c>
      <c r="J29" s="274">
        <v>536273</v>
      </c>
      <c r="K29" s="274">
        <v>450595</v>
      </c>
      <c r="L29" s="274">
        <v>97734</v>
      </c>
      <c r="M29" s="274">
        <v>0</v>
      </c>
      <c r="N29" s="274">
        <v>0</v>
      </c>
      <c r="O29" s="274">
        <v>38953</v>
      </c>
    </row>
    <row r="30" spans="2:15" ht="18.75" customHeight="1" x14ac:dyDescent="0.2">
      <c r="B30" s="354" t="s">
        <v>490</v>
      </c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</row>
    <row r="32" spans="2:15" ht="10.8" thickBot="1" x14ac:dyDescent="0.25"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</row>
  </sheetData>
  <mergeCells count="2">
    <mergeCell ref="D4:O4"/>
    <mergeCell ref="B30:O30"/>
  </mergeCells>
  <hyperlinks>
    <hyperlink ref="A1" location="MAIN!A4" display="MAIN" xr:uid="{00000000-0004-0000-0D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>
    <tabColor theme="8" tint="0.79985961485641044"/>
  </sheetPr>
  <dimension ref="A1:I32"/>
  <sheetViews>
    <sheetView zoomScale="110" zoomScaleNormal="110" workbookViewId="0">
      <pane xSplit="3" ySplit="6" topLeftCell="D7" activePane="bottomRight" state="frozen"/>
      <selection activeCell="C14" sqref="C14"/>
      <selection pane="topRight" activeCell="C14" sqref="C14"/>
      <selection pane="bottomLeft" activeCell="C14" sqref="C14"/>
      <selection pane="bottomRight" activeCell="D7" sqref="D7"/>
    </sheetView>
  </sheetViews>
  <sheetFormatPr defaultColWidth="9.28515625" defaultRowHeight="10.199999999999999" x14ac:dyDescent="0.2"/>
  <cols>
    <col min="1" max="1" width="11.42578125" style="121" customWidth="1"/>
    <col min="2" max="2" width="68" style="205" customWidth="1"/>
    <col min="3" max="3" width="6.85546875" style="205" hidden="1" customWidth="1"/>
    <col min="4" max="4" width="16.42578125" style="205" customWidth="1"/>
    <col min="5" max="5" width="15.140625" style="205" customWidth="1"/>
    <col min="6" max="6" width="19.7109375" style="205" customWidth="1"/>
    <col min="7" max="8" width="15.28515625" style="205" customWidth="1"/>
    <col min="9" max="9" width="3.7109375" style="205" customWidth="1"/>
    <col min="10" max="16384" width="9.28515625" style="121"/>
  </cols>
  <sheetData>
    <row r="1" spans="1:8" ht="15.75" customHeight="1" thickBot="1" x14ac:dyDescent="0.25">
      <c r="A1" s="120" t="s">
        <v>55</v>
      </c>
    </row>
    <row r="2" spans="1:8" x14ac:dyDescent="0.2">
      <c r="B2" s="29" t="s">
        <v>512</v>
      </c>
      <c r="C2" s="129"/>
      <c r="D2" s="129"/>
      <c r="E2" s="129"/>
      <c r="F2" s="129"/>
      <c r="G2" s="129"/>
    </row>
    <row r="3" spans="1:8" x14ac:dyDescent="0.2">
      <c r="B3" s="129"/>
      <c r="C3" s="129"/>
      <c r="D3" s="129"/>
      <c r="E3" s="129"/>
      <c r="F3" s="129"/>
      <c r="G3" s="129"/>
    </row>
    <row r="4" spans="1:8" ht="11.25" customHeight="1" x14ac:dyDescent="0.2">
      <c r="B4" s="115"/>
      <c r="C4" s="116"/>
      <c r="D4" s="361" t="s">
        <v>345</v>
      </c>
      <c r="E4" s="361"/>
      <c r="F4" s="361"/>
      <c r="G4" s="361"/>
      <c r="H4" s="359" t="s">
        <v>410</v>
      </c>
    </row>
    <row r="5" spans="1:8" ht="37.5" customHeight="1" thickBot="1" x14ac:dyDescent="0.25">
      <c r="B5" s="112" t="s">
        <v>507</v>
      </c>
      <c r="C5" s="112"/>
      <c r="D5" s="275" t="s">
        <v>308</v>
      </c>
      <c r="E5" s="275" t="s">
        <v>293</v>
      </c>
      <c r="F5" s="275" t="s">
        <v>309</v>
      </c>
      <c r="G5" s="275" t="s">
        <v>294</v>
      </c>
      <c r="H5" s="360"/>
    </row>
    <row r="6" spans="1:8" hidden="1" x14ac:dyDescent="0.2">
      <c r="B6" s="181"/>
      <c r="C6" s="182"/>
      <c r="D6" s="183" t="s">
        <v>263</v>
      </c>
      <c r="E6" s="183" t="s">
        <v>264</v>
      </c>
      <c r="F6" s="183" t="s">
        <v>265</v>
      </c>
      <c r="G6" s="183" t="s">
        <v>274</v>
      </c>
      <c r="H6" s="183" t="s">
        <v>275</v>
      </c>
    </row>
    <row r="7" spans="1:8" x14ac:dyDescent="0.2">
      <c r="B7" s="191" t="s">
        <v>334</v>
      </c>
      <c r="C7" s="277" t="s">
        <v>203</v>
      </c>
      <c r="D7" s="231">
        <v>0</v>
      </c>
      <c r="E7" s="231">
        <v>0</v>
      </c>
      <c r="F7" s="231">
        <v>0</v>
      </c>
      <c r="G7" s="231">
        <v>0</v>
      </c>
      <c r="H7" s="278">
        <v>0</v>
      </c>
    </row>
    <row r="8" spans="1:8" ht="20.399999999999999" x14ac:dyDescent="0.2">
      <c r="B8" s="273" t="s">
        <v>418</v>
      </c>
      <c r="C8" s="192" t="s">
        <v>62</v>
      </c>
      <c r="D8" s="169">
        <v>0</v>
      </c>
      <c r="E8" s="169">
        <v>0</v>
      </c>
      <c r="F8" s="169">
        <v>0</v>
      </c>
      <c r="G8" s="169">
        <v>0</v>
      </c>
      <c r="H8" s="280">
        <v>0</v>
      </c>
    </row>
    <row r="9" spans="1:8" x14ac:dyDescent="0.2">
      <c r="B9" s="191" t="s">
        <v>335</v>
      </c>
      <c r="C9" s="192"/>
      <c r="D9" s="237"/>
      <c r="E9" s="237"/>
      <c r="F9" s="237"/>
      <c r="G9" s="237"/>
      <c r="H9" s="311"/>
    </row>
    <row r="10" spans="1:8" x14ac:dyDescent="0.2">
      <c r="B10" s="191" t="s">
        <v>336</v>
      </c>
      <c r="C10" s="192"/>
      <c r="D10" s="237"/>
      <c r="E10" s="237"/>
      <c r="F10" s="237"/>
      <c r="G10" s="237"/>
      <c r="H10" s="311"/>
    </row>
    <row r="11" spans="1:8" x14ac:dyDescent="0.2">
      <c r="B11" s="263" t="s">
        <v>337</v>
      </c>
      <c r="C11" s="201"/>
      <c r="D11" s="309"/>
      <c r="E11" s="309"/>
      <c r="F11" s="309"/>
      <c r="G11" s="309"/>
      <c r="H11" s="312"/>
    </row>
    <row r="12" spans="1:8" x14ac:dyDescent="0.2">
      <c r="B12" s="187" t="s">
        <v>338</v>
      </c>
      <c r="C12" s="188" t="s">
        <v>64</v>
      </c>
      <c r="D12" s="152">
        <v>-3348</v>
      </c>
      <c r="E12" s="152">
        <v>-91182</v>
      </c>
      <c r="F12" s="152">
        <v>-26015</v>
      </c>
      <c r="G12" s="152">
        <v>-148843</v>
      </c>
      <c r="H12" s="154">
        <v>-618520</v>
      </c>
    </row>
    <row r="13" spans="1:8" ht="20.399999999999999" x14ac:dyDescent="0.2">
      <c r="B13" s="153" t="s">
        <v>339</v>
      </c>
      <c r="C13" s="188" t="s">
        <v>79</v>
      </c>
      <c r="D13" s="152">
        <v>-1449</v>
      </c>
      <c r="E13" s="152">
        <v>-64075</v>
      </c>
      <c r="F13" s="152">
        <v>-19334</v>
      </c>
      <c r="G13" s="152">
        <v>-187925</v>
      </c>
      <c r="H13" s="154">
        <v>-528117</v>
      </c>
    </row>
    <row r="14" spans="1:8" x14ac:dyDescent="0.2">
      <c r="B14" s="263" t="s">
        <v>419</v>
      </c>
      <c r="C14" s="201" t="s">
        <v>80</v>
      </c>
      <c r="D14" s="264">
        <v>-1899</v>
      </c>
      <c r="E14" s="264">
        <v>-27107</v>
      </c>
      <c r="F14" s="264">
        <v>-6681</v>
      </c>
      <c r="G14" s="264">
        <v>39082</v>
      </c>
      <c r="H14" s="281">
        <v>-90403</v>
      </c>
    </row>
    <row r="15" spans="1:8" x14ac:dyDescent="0.2">
      <c r="B15" s="191" t="s">
        <v>340</v>
      </c>
      <c r="C15" s="192"/>
      <c r="D15" s="237"/>
      <c r="E15" s="237"/>
      <c r="F15" s="237"/>
      <c r="G15" s="237"/>
      <c r="H15" s="311"/>
    </row>
    <row r="16" spans="1:8" x14ac:dyDescent="0.2">
      <c r="B16" s="263" t="s">
        <v>338</v>
      </c>
      <c r="C16" s="201" t="s">
        <v>82</v>
      </c>
      <c r="D16" s="264">
        <v>27861</v>
      </c>
      <c r="E16" s="264">
        <v>2956719</v>
      </c>
      <c r="F16" s="264">
        <v>147102</v>
      </c>
      <c r="G16" s="264">
        <v>1223359</v>
      </c>
      <c r="H16" s="281">
        <v>7302636</v>
      </c>
    </row>
    <row r="17" spans="2:8" ht="20.399999999999999" x14ac:dyDescent="0.2">
      <c r="B17" s="153" t="s">
        <v>339</v>
      </c>
      <c r="C17" s="188" t="s">
        <v>98</v>
      </c>
      <c r="D17" s="152">
        <v>11056</v>
      </c>
      <c r="E17" s="152">
        <v>1049584</v>
      </c>
      <c r="F17" s="152">
        <v>86883</v>
      </c>
      <c r="G17" s="152">
        <v>899772</v>
      </c>
      <c r="H17" s="154">
        <v>3510255</v>
      </c>
    </row>
    <row r="18" spans="2:8" x14ac:dyDescent="0.2">
      <c r="B18" s="205" t="s">
        <v>441</v>
      </c>
      <c r="C18" s="201" t="s">
        <v>100</v>
      </c>
      <c r="D18" s="264">
        <v>16805</v>
      </c>
      <c r="E18" s="264">
        <v>1907135</v>
      </c>
      <c r="F18" s="264">
        <v>60219</v>
      </c>
      <c r="G18" s="264">
        <v>323587</v>
      </c>
      <c r="H18" s="281">
        <v>3792381</v>
      </c>
    </row>
    <row r="19" spans="2:8" x14ac:dyDescent="0.2">
      <c r="B19" s="191" t="s">
        <v>420</v>
      </c>
      <c r="C19" s="192" t="s">
        <v>102</v>
      </c>
      <c r="D19" s="169">
        <v>24513</v>
      </c>
      <c r="E19" s="169">
        <v>2865537</v>
      </c>
      <c r="F19" s="169">
        <v>121087</v>
      </c>
      <c r="G19" s="169">
        <v>1074516</v>
      </c>
      <c r="H19" s="280">
        <v>6684116</v>
      </c>
    </row>
    <row r="20" spans="2:8" x14ac:dyDescent="0.2">
      <c r="B20" s="191" t="s">
        <v>421</v>
      </c>
      <c r="C20" s="192" t="s">
        <v>104</v>
      </c>
      <c r="D20" s="169">
        <v>14906</v>
      </c>
      <c r="E20" s="169">
        <v>1880028</v>
      </c>
      <c r="F20" s="169">
        <v>53538</v>
      </c>
      <c r="G20" s="169">
        <v>362669</v>
      </c>
      <c r="H20" s="280">
        <v>3701978</v>
      </c>
    </row>
    <row r="21" spans="2:8" x14ac:dyDescent="0.2">
      <c r="B21" s="191" t="s">
        <v>139</v>
      </c>
      <c r="C21" s="192" t="s">
        <v>105</v>
      </c>
      <c r="D21" s="169">
        <v>698</v>
      </c>
      <c r="E21" s="169">
        <v>69379</v>
      </c>
      <c r="F21" s="169">
        <v>3217</v>
      </c>
      <c r="G21" s="169">
        <v>29661</v>
      </c>
      <c r="H21" s="280">
        <v>173522</v>
      </c>
    </row>
    <row r="22" spans="2:8" x14ac:dyDescent="0.2">
      <c r="B22" s="191" t="s">
        <v>417</v>
      </c>
      <c r="C22" s="192"/>
      <c r="D22" s="237"/>
      <c r="E22" s="237"/>
      <c r="F22" s="237"/>
      <c r="G22" s="237"/>
      <c r="H22" s="311"/>
    </row>
    <row r="23" spans="2:8" x14ac:dyDescent="0.2">
      <c r="B23" s="330" t="s">
        <v>334</v>
      </c>
      <c r="C23" s="201" t="s">
        <v>106</v>
      </c>
      <c r="D23" s="264">
        <v>0</v>
      </c>
      <c r="E23" s="264">
        <v>0</v>
      </c>
      <c r="F23" s="264">
        <v>0</v>
      </c>
      <c r="G23" s="264">
        <v>0</v>
      </c>
      <c r="H23" s="281">
        <v>0</v>
      </c>
    </row>
    <row r="24" spans="2:8" x14ac:dyDescent="0.2">
      <c r="B24" s="331" t="s">
        <v>341</v>
      </c>
      <c r="C24" s="188" t="s">
        <v>107</v>
      </c>
      <c r="D24" s="152">
        <v>0</v>
      </c>
      <c r="E24" s="152">
        <v>0</v>
      </c>
      <c r="F24" s="152">
        <v>0</v>
      </c>
      <c r="G24" s="152">
        <v>0</v>
      </c>
      <c r="H24" s="154">
        <v>0</v>
      </c>
    </row>
    <row r="25" spans="2:8" x14ac:dyDescent="0.2">
      <c r="B25" s="330" t="s">
        <v>139</v>
      </c>
      <c r="C25" s="201" t="s">
        <v>109</v>
      </c>
      <c r="D25" s="264">
        <v>0</v>
      </c>
      <c r="E25" s="264">
        <v>0</v>
      </c>
      <c r="F25" s="264">
        <v>0</v>
      </c>
      <c r="G25" s="264">
        <v>0</v>
      </c>
      <c r="H25" s="281">
        <v>0</v>
      </c>
    </row>
    <row r="26" spans="2:8" x14ac:dyDescent="0.2">
      <c r="B26" s="191" t="s">
        <v>327</v>
      </c>
      <c r="C26" s="192"/>
      <c r="D26" s="237"/>
      <c r="E26" s="237"/>
      <c r="F26" s="237"/>
      <c r="G26" s="237"/>
      <c r="H26" s="311"/>
    </row>
    <row r="27" spans="2:8" x14ac:dyDescent="0.2">
      <c r="B27" s="263" t="s">
        <v>327</v>
      </c>
      <c r="C27" s="201" t="s">
        <v>111</v>
      </c>
      <c r="D27" s="264">
        <v>25211</v>
      </c>
      <c r="E27" s="264">
        <v>2934916</v>
      </c>
      <c r="F27" s="264">
        <v>124304</v>
      </c>
      <c r="G27" s="264">
        <v>1104177</v>
      </c>
      <c r="H27" s="281">
        <v>6857638</v>
      </c>
    </row>
    <row r="28" spans="2:8" ht="20.399999999999999" x14ac:dyDescent="0.2">
      <c r="B28" s="153" t="s">
        <v>343</v>
      </c>
      <c r="C28" s="188" t="s">
        <v>113</v>
      </c>
      <c r="D28" s="152">
        <v>9607</v>
      </c>
      <c r="E28" s="152">
        <v>985509</v>
      </c>
      <c r="F28" s="152">
        <v>67549</v>
      </c>
      <c r="G28" s="152">
        <v>711847</v>
      </c>
      <c r="H28" s="154">
        <v>2982138</v>
      </c>
    </row>
    <row r="29" spans="2:8" ht="21" thickBot="1" x14ac:dyDescent="0.25">
      <c r="B29" s="276" t="s">
        <v>344</v>
      </c>
      <c r="C29" s="193" t="s">
        <v>115</v>
      </c>
      <c r="D29" s="274">
        <v>15604</v>
      </c>
      <c r="E29" s="274">
        <v>1949407</v>
      </c>
      <c r="F29" s="274">
        <v>56755</v>
      </c>
      <c r="G29" s="274">
        <v>392330</v>
      </c>
      <c r="H29" s="282">
        <v>3875500</v>
      </c>
    </row>
    <row r="30" spans="2:8" x14ac:dyDescent="0.2">
      <c r="B30" s="355"/>
      <c r="C30" s="355"/>
      <c r="D30" s="355"/>
      <c r="E30" s="355"/>
      <c r="F30" s="355"/>
      <c r="G30" s="355"/>
      <c r="H30" s="355"/>
    </row>
    <row r="32" spans="2:8" ht="10.8" thickBot="1" x14ac:dyDescent="0.25">
      <c r="D32" s="347"/>
      <c r="E32" s="347"/>
      <c r="F32" s="347"/>
      <c r="G32" s="347"/>
      <c r="H32" s="347"/>
    </row>
  </sheetData>
  <mergeCells count="3">
    <mergeCell ref="H4:H5"/>
    <mergeCell ref="D4:G4"/>
    <mergeCell ref="B30:H30"/>
  </mergeCells>
  <hyperlinks>
    <hyperlink ref="A1" location="MAIN!A4" display="MAIN" xr:uid="{00000000-0004-0000-0F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23</vt:i4>
      </vt:variant>
    </vt:vector>
  </HeadingPairs>
  <TitlesOfParts>
    <vt:vector size="37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S.25.03_EN</vt:lpstr>
      <vt:lpstr>S.28.01_EN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BIP_SPC_PD_S.02.01_1_EN</vt:lpstr>
      <vt:lpstr>BIP_SPC_PD_S.02.01_2_EN</vt:lpstr>
      <vt:lpstr>BIP_SPC_PD_S.05.01_1_EN</vt:lpstr>
      <vt:lpstr>BIP_SPC_PD_S.05.01_2_EN</vt:lpstr>
      <vt:lpstr>BIP_SPC_PD_S.05.02_1_EN</vt:lpstr>
      <vt:lpstr>BIP_SPC_PD_S.17.01_1_EN</vt:lpstr>
      <vt:lpstr>BIP_SPC_PD_S.17.01_2_EN</vt:lpstr>
      <vt:lpstr>BIP_SPC_PD_S.19.01_1_EN</vt:lpstr>
      <vt:lpstr>BIP_SPC_PD_S.23.01_1_EN</vt:lpstr>
      <vt:lpstr>BIP_SPC_PD_S.23.01_2_EN</vt:lpstr>
      <vt:lpstr>BIP_SPC_PD_S.23.01_3_EN</vt:lpstr>
      <vt:lpstr>BIP_SPC_PD_S.25.03_1_EN</vt:lpstr>
      <vt:lpstr>BIP_SPC_PD_S.28.01_1_EN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2019-04-11T15:51:11Z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47</vt:i4>
  </property>
  <property fmtid="{D5CDD505-2E9C-101B-9397-08002B2CF9AE}" pid="3" name="PeriodName">
    <vt:lpwstr>2018.S2_NARRATIVES</vt:lpwstr>
  </property>
  <property fmtid="{D5CDD505-2E9C-101B-9397-08002B2CF9AE}" pid="4" name="ChapterId">
    <vt:i4>22503</vt:i4>
  </property>
  <property fmtid="{D5CDD505-2E9C-101B-9397-08002B2CF9AE}" pid="5" name="ChapterName">
    <vt:lpwstr>SPC-PD</vt:lpwstr>
  </property>
  <property fmtid="{D5CDD505-2E9C-101B-9397-08002B2CF9AE}" pid="6" name="ReportId">
    <vt:i4>279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38</vt:i4>
  </property>
  <property fmtid="{D5CDD505-2E9C-101B-9397-08002B2CF9AE}" pid="10" name="frecMETA00">
    <vt:lpwstr>awkAAB+LCAAAAAAABAA9louNwzAMQ1eK5P883n+H8lFGgeu1TRyZpCi60drdefNrN6LfjH371tcbuhH7u3pb+jTGXfvqf7Z1Y+aN3i7fxm37xln3TL11vXT16AZL9HjcqYtNNzNu9nu8QXzaoa/bj0p/N3WFB75zt54Nrd4sjjmpAKrZquZXsAAbQy/dij50Pb2a++u7i4e0Kkc9NeCkvTb7qcK3DVsIUhDyCxdJXesB0Rh3AEKFi1JksRzm0sP</vt:lpwstr>
  </property>
  <property fmtid="{D5CDD505-2E9C-101B-9397-08002B2CF9AE}" pid="11" name="frecMETA01">
    <vt:lpwstr>kVhq2KLG49QtNXdefpYiDRNEMB02hNKh+vIASVjjAOhB9W3h1JCQi+ILn9MxeRr6sUHdDVA3tprYQD8RA4ky3IhBuCPCurWE9xU13VL/drqaLJddOq25PLVssV6VFN1s1Vn/apuMO8U6V+LRfUdpsgMzSAmsIpsrkSIsTWCG0jQXofhAk9CJxCagWn+/BhNYjxbqVnmAN2llyyANsLmpSYVp7Sbi7+xlHap87VY0eSpXhUimNpI0JugPyIytSRZ</vt:lpwstr>
  </property>
  <property fmtid="{D5CDD505-2E9C-101B-9397-08002B2CF9AE}" pid="12" name="frecMETA02">
    <vt:lpwstr>Iy4DK1ww0pTR/i9ufnxgrMrC2kW+hR2gc6YRZfF9JqbbL0zfrYstt7m7ew4CKb+3l9oSVSpKWwyZplNrgnOJuPYmSZAmu01wZch8YyZDdIZgUIGk01ebsPYdqf/U5ZvdqHx3ENwoEd3ryoOIcnTPt5PLYhzjAzg6JpJz0dx6q5rSoaU+/qe1/lCjUkXcuk4QLa9uyGcbX9CJOgzcxgWwZk1B15xF4rtYtqnSjdJD4Ih7fRF1muA0OPlUHwhHzbS</vt:lpwstr>
  </property>
  <property fmtid="{D5CDD505-2E9C-101B-9397-08002B2CF9AE}" pid="13" name="frecMETA03">
    <vt:lpwstr>nmRFVYco9eu5hmKTOww+dAraanDLJ0EfLdJMRcIz3Lk1DhFxRR+VeQoHWQ/goMoQSALihzNDL8KDqisgihbOGaXfZdATetLTzS4zXYOfaLna3h/VdMQAOQ4kDHcskiW15G5a3r1fCfpdAmTZoV82mPjun+FHys8j7n3giK16I5Kz4qabWXOVxE9zJ+FmFY+2/3Z1d3dpcmiB7NSmsE51Qy2sPfLzOl8r5i0Ss6Nj84292qZ/DnPOB9xZQFEBFuG</vt:lpwstr>
  </property>
  <property fmtid="{D5CDD505-2E9C-101B-9397-08002B2CF9AE}" pid="14" name="frecMETA04">
    <vt:lpwstr>U6y7CLERb/F8TZs+I3qlbn4v23rNPZYRGDWsW1zOo1XTF45dsTq1B0m0PAsU8DHoc+iU5ForTaXQsd6ObtE57wRZtpStJaKQawRGvM5xTx/nskPqiKr03fEHjqA7Cho+Rw/U4nwWpMOBdlcdrAETxlLYsOV0wkY+h293H9dllHRkXX7snTUw4WQ2FMcUcRj8AugFUpZBB9hJwUO1GlVgqk3qs49c+krNU0ctXt8EVTizjo3KSJ0Sdz5SzeHSXx6</vt:lpwstr>
  </property>
  <property fmtid="{D5CDD505-2E9C-101B-9397-08002B2CF9AE}" pid="15" name="frecMETA05">
    <vt:lpwstr>JCdq8o7tMrZYMp0hox4pNhmlwOhJkJKTWOvb7M/BE9+zuEm5mxAVyMnBMbFJoppUBn+DKuinWx6e+Zx5GvXiEj9HwLwh1vb9ZBBSijToUSZG+fqwtTNprCQAA</vt:lpwstr>
  </property>
  <property fmtid="{D5CDD505-2E9C-101B-9397-08002B2CF9AE}" pid="16" name="connMeta00">
    <vt:lpwstr>kgMAAB+LCAAAAAAABAAtk9EVwCAIA1cSUNR52H+HXrAffVUKIYTUIuqM2rv2KrurcpZzz7JtNYlFlq9ZgwCXKPNTMSp3zVNHCbcyKzip1m65d9AOb3KWN865r3yQML1iqiPAtvhIv7Cige+X6et9AMdHN7SVj+CgCccVRYJP+B9ab9ruIsdH1gTl0uA8Ipokq+lQsd5LBaJkr4F3ZOhGbXbQzVW1CE6eEGrj+xQJrqbBoqut+6Sma44LHDWAIAq</vt:lpwstr>
  </property>
  <property fmtid="{D5CDD505-2E9C-101B-9397-08002B2CF9AE}" pid="17" name="connMeta01">
    <vt:lpwstr>o4npdGJ3ZYx+pxsxDOvjwShDAN3GY+eblbOt2tTGUCIlF/BQ4O5q6yDFdtrIGX2GFEnjG1vWSo036vyLJopWxkSvgJXqa/WgQgUEVumIm9Q0kzTifQltG0IQceeW/XPWD52pH2b29fOKmxUcDyj8emuuhSAsApHjN2Yxc04vKqHVq3tf5jJcmbdgs4N52zP4kFuMN1BbOXg6LaKsS0hAebxDJzPpCrWWbfXvnJvWkJ95qK8ANu8g40gyJor3nUN</vt:lpwstr>
  </property>
  <property fmtid="{D5CDD505-2E9C-101B-9397-08002B2CF9AE}" pid="18" name="connMeta02">
    <vt:lpwstr>rWae0ANcT/93lic4MUKfqshfOrSBep5WZNO44W2eYzuYJ/Bm/DcXzj5OEVkgMAAA==</vt:lpwstr>
  </property>
</Properties>
</file>