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18\YE18\031- Public QRTs for publication\"/>
    </mc:Choice>
  </mc:AlternateContent>
  <xr:revisionPtr revIDLastSave="0" documentId="13_ncr:1_{3FE70CCE-64F3-4891-9687-5C361FADC47C}" xr6:coauthVersionLast="40" xr6:coauthVersionMax="40" xr10:uidLastSave="{00000000-0000-0000-0000-000000000000}"/>
  <bookViews>
    <workbookView xWindow="-108" yWindow="-108" windowWidth="23256" windowHeight="12576" tabRatio="852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3_EN" sheetId="10" r:id="rId5"/>
    <sheet name="S.05.02_2_EN" sheetId="12" r:id="rId6"/>
    <sheet name="S.12.01_EN" sheetId="27" r:id="rId7"/>
    <sheet name="S.23.01_EN" sheetId="7" r:id="rId8"/>
    <sheet name="S.25.03_EN" sheetId="29" r:id="rId9"/>
    <sheet name="S.28.01_EN" sheetId="21" r:id="rId10"/>
    <sheet name="BIPMETAWS" sheetId="48" state="veryHidden" r:id="rId11"/>
    <sheet name="DM_CUSTOMVARIABLES" sheetId="49" state="hidden" r:id="rId12"/>
  </sheets>
  <externalReferences>
    <externalReference r:id="rId13"/>
  </externalReferences>
  <definedNames>
    <definedName name="_asatdate" localSheetId="10">[1]Lists!$G$7</definedName>
    <definedName name="_asatdate">Lists!$G$7</definedName>
    <definedName name="_asatdateFR" localSheetId="10">[1]Lists!$G$14</definedName>
    <definedName name="_asatdateFR">Lists!$G$14</definedName>
    <definedName name="_bip_prefix" localSheetId="10">[1]Lists!$G$21</definedName>
    <definedName name="_bip_prefix">Lists!$G$21</definedName>
    <definedName name="_entity" localSheetId="10">[1]MAIN!$D$1</definedName>
    <definedName name="_entity">MAIN!$D$1</definedName>
    <definedName name="_multiplier" localSheetId="10">[1]MAIN!$I$1</definedName>
    <definedName name="_multiplier">MAIN!#REF!</definedName>
    <definedName name="_multiplierFR" localSheetId="10">[1]Lists!$G$24</definedName>
    <definedName name="_multiplierFR">Lists!$G$24</definedName>
    <definedName name="_period" localSheetId="10">[1]MAIN!$I$2</definedName>
    <definedName name="_period">MAIN!#REF!</definedName>
    <definedName name="_sdate" localSheetId="10">[1]Lists!$H$7</definedName>
    <definedName name="_sdate">Lists!$H$7</definedName>
    <definedName name="_sdateFR" localSheetId="10">[1]Lists!$H$14</definedName>
    <definedName name="_sdateFR">Lists!$H$14</definedName>
    <definedName name="_tabCoef" localSheetId="10">[1]Lists!$E$2:$F$4</definedName>
    <definedName name="_tabCoef">Lists!$E$2:$F$4</definedName>
    <definedName name="BIP_SGL_PD_S.02.01_1_EN">'S.02.01_1_EN'!$B$5:$D$47</definedName>
    <definedName name="BIP_SGL_PD_S.02.01_1_FR">#REF!</definedName>
    <definedName name="BIP_SGL_PD_S.02.01_2_EN">'S.02.01_2_EN'!$B$5:$D$46</definedName>
    <definedName name="BIP_SGL_PD_S.02.01_2_FR">#REF!</definedName>
    <definedName name="BIP_SGL_PD_S.05.01_3_EN">'S.05.01_3_EN'!$C$5:$G$27</definedName>
    <definedName name="BIP_SGL_PD_S.05.01_3_FR">#REF!</definedName>
    <definedName name="BIP_SGL_PD_S.05.02_2_EN">'S.05.02_2_EN'!$C$4:$K$27</definedName>
    <definedName name="BIP_SGL_PD_S.05.02_2_FR">#REF!</definedName>
    <definedName name="BIP_SGL_PD_S.12.01_1_EN">'S.12.01_EN'!$C$4:$F$20</definedName>
    <definedName name="BIP_SGL_PD_S.12.01_1_FR">#REF!</definedName>
    <definedName name="BIP_SGL_PD_S.23.01_1_EN">'S.23.01_EN'!$C$4:$I$22</definedName>
    <definedName name="BIP_SGL_PD_S.23.01_1_FR">#REF!</definedName>
    <definedName name="BIP_SGL_PD_S.23.01_2_EN">'S.23.01_EN'!$C$27:$I$48</definedName>
    <definedName name="BIP_SGL_PD_S.23.01_2_FR">#REF!</definedName>
    <definedName name="BIP_SGL_PD_S.23.01_3_EN">'S.23.01_EN'!$C$54:$I$66</definedName>
    <definedName name="BIP_SGL_PD_S.23.01_3_FR">#REF!</definedName>
    <definedName name="BIP_SGL_PD_S.25.03_1_EN">'S.25.03_EN'!$C$5:$E$34</definedName>
    <definedName name="BIP_SGL_PD_S.25.03_1_FR">#REF!</definedName>
    <definedName name="BIP_SGL_PD_S.28.01_1_EN">'S.28.01_EN'!$C$5:$F$53</definedName>
    <definedName name="BIP_SGL_PD_S.28.01_1_FR">#REF!</definedName>
    <definedName name="BIPMETA" localSheetId="10">BIPMETAWS!$A$1:$A$500</definedName>
    <definedName name="coef" localSheetId="10">[1]Lists!$G$2</definedName>
    <definedName name="coef">Lists!$G$2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49" l="1"/>
  <c r="C28" i="49"/>
  <c r="D27" i="49"/>
  <c r="C27" i="49"/>
  <c r="D26" i="49"/>
  <c r="C26" i="49"/>
  <c r="D25" i="49"/>
  <c r="C25" i="49"/>
  <c r="C24" i="49"/>
  <c r="C23" i="49"/>
  <c r="D22" i="49"/>
  <c r="C22" i="49"/>
  <c r="D10" i="49"/>
  <c r="C10" i="49"/>
  <c r="C9" i="49"/>
  <c r="C8" i="49"/>
  <c r="D7" i="49"/>
  <c r="C7" i="49"/>
  <c r="D6" i="49"/>
  <c r="C6" i="49"/>
  <c r="D5" i="49"/>
  <c r="C5" i="49"/>
  <c r="D4" i="49"/>
  <c r="C4" i="49"/>
  <c r="D3" i="49"/>
  <c r="C3" i="49"/>
  <c r="D2" i="49"/>
  <c r="C2" i="49"/>
  <c r="C1" i="49"/>
  <c r="C11" i="49"/>
  <c r="B10" i="49"/>
  <c r="D14" i="4"/>
  <c r="D13" i="4"/>
  <c r="D12" i="4"/>
  <c r="D11" i="4"/>
  <c r="D10" i="4"/>
  <c r="D9" i="4"/>
  <c r="D8" i="4"/>
  <c r="D7" i="4"/>
  <c r="D6" i="4"/>
  <c r="D5" i="4"/>
  <c r="G24" i="3"/>
  <c r="G14" i="3"/>
  <c r="G7" i="3"/>
  <c r="G2" i="3"/>
  <c r="C15" i="49" l="1"/>
  <c r="B15" i="49"/>
  <c r="C17" i="49"/>
  <c r="B17" i="49"/>
  <c r="D17" i="49"/>
  <c r="C13" i="49"/>
  <c r="B13" i="49"/>
  <c r="D13" i="49"/>
  <c r="D15" i="49"/>
  <c r="H14" i="3"/>
  <c r="H7" i="3"/>
  <c r="D12" i="49"/>
  <c r="C12" i="49"/>
  <c r="D14" i="49"/>
  <c r="C14" i="49"/>
  <c r="D16" i="49"/>
  <c r="C16" i="49"/>
  <c r="D18" i="49"/>
  <c r="C18" i="49"/>
  <c r="B16" i="49" l="1"/>
  <c r="B12" i="49"/>
  <c r="B18" i="49"/>
  <c r="B14" i="49"/>
  <c r="B26" i="49" l="1"/>
  <c r="C19" i="49"/>
  <c r="B25" i="49"/>
  <c r="C20" i="49"/>
  <c r="D20" i="49"/>
  <c r="D19" i="49"/>
  <c r="D21" i="49"/>
  <c r="C21" i="49"/>
  <c r="D9" i="49"/>
  <c r="B27" i="49" l="1"/>
  <c r="B21" i="49"/>
  <c r="D1" i="49"/>
  <c r="B4" i="49"/>
  <c r="B22" i="49"/>
  <c r="B2" i="49"/>
  <c r="D24" i="49"/>
  <c r="B5" i="49"/>
  <c r="B6" i="49"/>
  <c r="B9" i="49"/>
  <c r="D8" i="49"/>
  <c r="B7" i="49"/>
  <c r="B3" i="49"/>
  <c r="D23" i="49"/>
  <c r="D11" i="49"/>
  <c r="B28" i="49"/>
  <c r="B11" i="49" l="1"/>
  <c r="B19" i="49"/>
  <c r="B1" i="49"/>
  <c r="B23" i="49"/>
  <c r="B8" i="49"/>
  <c r="B24" i="49"/>
  <c r="B20" i="49"/>
</calcChain>
</file>

<file path=xl/sharedStrings.xml><?xml version="1.0" encoding="utf-8"?>
<sst xmlns="http://schemas.openxmlformats.org/spreadsheetml/2006/main" count="1681" uniqueCount="467">
  <si>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</si>
  <si>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</si>
  <si>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</si>
  <si>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</si>
  <si>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</si>
  <si>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</si>
  <si>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</si>
  <si>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</si>
  <si>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</si>
  <si>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</si>
  <si>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</si>
  <si>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</si>
  <si>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</si>
  <si>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</si>
  <si>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</si>
  <si>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</si>
  <si>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</si>
  <si>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</si>
  <si>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</si>
  <si>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</si>
  <si>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</si>
  <si>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</si>
  <si>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</si>
  <si>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</si>
  <si>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</si>
  <si>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</si>
  <si>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</si>
  <si>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</si>
  <si>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</si>
  <si>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</si>
  <si>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</si>
  <si>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</si>
  <si>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</si>
  <si>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</si>
  <si>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</si>
  <si>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</si>
  <si>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</si>
  <si>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</si>
  <si>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</si>
  <si>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</si>
  <si>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</si>
  <si>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</si>
  <si>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</si>
  <si>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</si>
  <si>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</si>
  <si>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_multiplierFR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</si>
  <si>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</si>
  <si>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</si>
  <si>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</si>
  <si>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</si>
  <si>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</si>
  <si>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</si>
  <si>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</si>
  <si>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</si>
  <si>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</si>
  <si>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</si>
  <si>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</si>
  <si>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</si>
  <si>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</si>
  <si>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</si>
  <si>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</si>
  <si>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</si>
  <si>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</si>
  <si>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</si>
  <si>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</si>
  <si>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</si>
  <si>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</si>
  <si>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</si>
  <si>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</si>
  <si>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</si>
  <si>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</si>
  <si>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</si>
  <si>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</si>
  <si>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</si>
  <si>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</si>
  <si>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</si>
  <si>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</si>
  <si>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</si>
  <si>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</si>
  <si>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</si>
  <si>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</si>
  <si>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</si>
  <si>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</si>
  <si>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</si>
  <si>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</si>
  <si>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</si>
  <si>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</si>
  <si>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</si>
  <si>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</si>
  <si>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</si>
  <si>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</si>
  <si>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</si>
  <si>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</si>
  <si>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</si>
  <si>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</si>
  <si>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</si>
  <si>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</si>
  <si>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</si>
  <si>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</si>
  <si>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</si>
  <si>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</si>
  <si>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</si>
  <si>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</si>
  <si>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</si>
  <si>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</si>
  <si>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</si>
  <si>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</si>
  <si>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</si>
  <si>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</si>
  <si>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</si>
  <si>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</si>
  <si>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</si>
  <si>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</si>
  <si>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</si>
  <si>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</si>
  <si>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</si>
  <si>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</si>
  <si>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</si>
  <si>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</si>
  <si>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</si>
  <si>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</si>
  <si>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</si>
  <si>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</si>
  <si>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</si>
  <si>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</si>
  <si>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</si>
  <si>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</si>
  <si>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</si>
  <si>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</si>
  <si>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</si>
  <si>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</si>
  <si>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</si>
  <si>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</si>
  <si>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</si>
  <si>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</si>
  <si>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</si>
  <si>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</si>
  <si>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</si>
  <si>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</si>
  <si>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</si>
  <si>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</si>
  <si>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</si>
  <si>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</si>
  <si>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</si>
  <si>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</si>
  <si>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</si>
  <si>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</si>
  <si>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</si>
  <si>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</si>
  <si>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</si>
  <si>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</si>
  <si>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</si>
  <si>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</si>
  <si>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</si>
  <si>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</si>
  <si>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</si>
  <si>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</si>
  <si>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</si>
  <si>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</si>
  <si>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</si>
  <si>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</si>
  <si>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</si>
  <si>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</si>
  <si>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</si>
  <si>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</si>
  <si>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</si>
  <si>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</si>
  <si>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</si>
  <si>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</si>
  <si>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</si>
  <si>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</si>
  <si>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</si>
  <si>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</si>
  <si>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</si>
  <si>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</si>
  <si>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</si>
  <si>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</si>
  <si>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</si>
  <si>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</si>
  <si>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</si>
  <si>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</si>
  <si>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</si>
  <si>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</si>
  <si>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</si>
  <si>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</si>
  <si>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</si>
  <si>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</si>
  <si>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</si>
  <si>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</si>
  <si>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</si>
  <si>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</si>
  <si>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</si>
  <si>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</si>
  <si>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</si>
  <si>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</si>
  <si>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</si>
  <si>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</si>
  <si>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</si>
  <si>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</si>
  <si>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</si>
  <si>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</si>
  <si>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</si>
  <si>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</si>
  <si>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</si>
  <si>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</si>
  <si>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</si>
  <si>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</si>
  <si>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</si>
  <si>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</si>
  <si>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</si>
  <si>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</si>
  <si>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</si>
  <si>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</si>
  <si>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</si>
  <si>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</si>
  <si>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</si>
  <si>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</si>
  <si>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</si>
  <si>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</si>
  <si>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</si>
  <si>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</si>
  <si>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</si>
  <si>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</si>
  <si>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</si>
  <si>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</si>
  <si>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</si>
  <si>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</si>
  <si>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</si>
  <si>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</si>
  <si>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</si>
  <si>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</si>
  <si>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</si>
  <si>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</si>
  <si>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</si>
  <si>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>C0070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</si>
  <si>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</si>
  <si>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</si>
  <si>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</si>
  <si>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</si>
  <si>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</si>
  <si>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Reinsurers'share</t>
  </si>
  <si>
    <t>Expenses incurred</t>
  </si>
  <si>
    <t>Other expenses</t>
  </si>
  <si>
    <t>Total expenses</t>
  </si>
  <si>
    <t>TOTAL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</si>
  <si>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</si>
  <si>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</si>
  <si>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</si>
  <si>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</si>
  <si>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</si>
  <si>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</si>
  <si>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</si>
  <si>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</si>
  <si>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</si>
  <si>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</si>
  <si>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</si>
  <si>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</si>
  <si>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</si>
  <si>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</si>
  <si>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</si>
  <si>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</si>
  <si>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</si>
  <si>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</si>
  <si>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</si>
  <si>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</si>
  <si>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</si>
  <si>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</si>
  <si>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</si>
  <si>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</si>
  <si>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</si>
  <si>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</si>
  <si>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</si>
  <si>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</si>
  <si>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</si>
  <si>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</si>
  <si>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</si>
  <si>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</si>
  <si>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</si>
  <si>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</si>
  <si>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</si>
  <si>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</si>
  <si>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</si>
  <si>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</si>
  <si>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</si>
  <si>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</si>
  <si>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</si>
  <si>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</si>
  <si>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</si>
  <si>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</si>
  <si>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</si>
  <si>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</si>
  <si>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</si>
  <si>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</si>
  <si>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</si>
  <si>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</si>
  <si>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</si>
  <si>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</si>
  <si>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</si>
  <si>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</si>
  <si>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</si>
  <si>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</si>
  <si>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</si>
  <si>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</si>
  <si>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</si>
  <si>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</si>
  <si>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</si>
  <si>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</si>
  <si>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</si>
  <si>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</si>
  <si>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</si>
  <si>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</si>
  <si>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</si>
  <si>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</si>
  <si>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</si>
  <si>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</si>
  <si>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</si>
  <si>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</si>
  <si>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</si>
  <si>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</si>
  <si>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</si>
  <si>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</si>
  <si>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</si>
  <si>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</si>
  <si>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</si>
  <si>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</si>
  <si>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</si>
  <si>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</si>
  <si>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</si>
  <si>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</si>
  <si>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 xml:space="preserve">Best estimate </t>
  </si>
  <si>
    <t>Best estimate minus recoverables from reinsurance/SPV and Finite Re - total</t>
  </si>
  <si>
    <t>Risk Margin</t>
  </si>
  <si>
    <t>Life and Health SLT Technical Provisions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</si>
  <si>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</si>
  <si>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</si>
  <si>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</si>
  <si>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</si>
  <si>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In EUR</t>
  </si>
  <si>
    <t>Solvency Capital Requirement - on Full Internal Models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</si>
  <si>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</si>
  <si>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</si>
  <si>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</si>
  <si>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</si>
  <si>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</si>
  <si>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</si>
  <si>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</si>
  <si>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</si>
  <si>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</si>
  <si>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</si>
  <si>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</si>
  <si>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</si>
  <si>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</si>
  <si>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S.05.01_3</t>
  </si>
  <si>
    <t>Premiums, claims and expenses by line of business (Life)</t>
  </si>
  <si>
    <t>S.05.02_2</t>
  </si>
  <si>
    <t>S.12.01_1</t>
  </si>
  <si>
    <t>S.23.01_1</t>
  </si>
  <si>
    <t>S.23.01_2</t>
  </si>
  <si>
    <t>S.23.01_3</t>
  </si>
  <si>
    <t>S.25.03_1</t>
  </si>
  <si>
    <t>S.28.01_1</t>
  </si>
  <si>
    <t>Tab.03</t>
  </si>
  <si>
    <t>Tab.04</t>
  </si>
  <si>
    <t>Tab.05</t>
  </si>
  <si>
    <t>English</t>
  </si>
  <si>
    <t>Government bonds</t>
  </si>
  <si>
    <t>Corporate bonds</t>
  </si>
  <si>
    <t>Accepted reinsurance (other than health)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</si>
  <si>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</si>
  <si>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</si>
  <si>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</si>
  <si>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</si>
  <si>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</si>
  <si>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Linear formula component for Non-life insurance and reinsurance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</si>
  <si>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</si>
  <si>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</si>
  <si>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</si>
  <si>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</si>
  <si>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Technical provisions calculated as a sum of best estimate (BE) and risk margin (RM)</t>
  </si>
  <si>
    <t>Amount of the transitional on technical provisions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</si>
  <si>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</si>
  <si>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</si>
  <si>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</si>
  <si>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</si>
  <si>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</si>
  <si>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</si>
  <si>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Line of business* for Life reinsurance obligations</t>
  </si>
  <si>
    <t>Home 
country**</t>
  </si>
  <si>
    <t>**France</t>
  </si>
  <si>
    <t>Top 5 countries (by amount of gross premiums written) - Life obligations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</si>
  <si>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</si>
  <si>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</si>
  <si>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</si>
  <si>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</si>
  <si>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</si>
  <si>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</si>
  <si>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r>
      <rPr>
        <b/>
        <i/>
        <sz val="8"/>
        <color theme="9" tint="-0.24402600177007355"/>
        <rFont val="Arial"/>
        <family val="2"/>
      </rPr>
      <t>Reminder</t>
    </r>
    <r>
      <rPr>
        <b/>
        <sz val="8"/>
        <color theme="9" tint="-0.24402600177007355"/>
        <rFont val="Arial"/>
        <family val="2"/>
      </rPr>
      <t xml:space="preserve"> TOTAL ASSETS</t>
    </r>
  </si>
  <si>
    <t>Credit</t>
  </si>
  <si>
    <t>Own funds SGL SE (part1)</t>
  </si>
  <si>
    <t>Own funds SGL SE (part2)</t>
  </si>
  <si>
    <t>(GB) 
United Kingdom</t>
  </si>
  <si>
    <t>BIP_SGL_PD_</t>
  </si>
  <si>
    <t>Premiums, claims and expenses by country (Life)</t>
  </si>
  <si>
    <t>Operational</t>
  </si>
  <si>
    <t>Market</t>
  </si>
  <si>
    <t>Life underwriting</t>
  </si>
  <si>
    <t>a37ab1d2-8b11-4fd8-969f-bf1f0c55f977</t>
  </si>
  <si>
    <t>ffc9d763-a31f-46de-9e7c-700795c4e56d</t>
  </si>
  <si>
    <t>c40d7730-db6e-4750-9edc-740bf533a41d</t>
  </si>
  <si>
    <t>962a12eb-0ceb-463e-9ca5-1d70edf0c2e9</t>
  </si>
  <si>
    <t>cd2c1694-4b3d-48ce-addf-fc84d6242d1b</t>
  </si>
  <si>
    <t>9bcdd1cc-dfc9-4517-9036-2229190661cd</t>
  </si>
  <si>
    <t>48f44807-854a-4f34-9831-6d416dc07edc</t>
  </si>
  <si>
    <t>a9e55436-14c3-43df-8a0d-334254735644</t>
  </si>
  <si>
    <t>7d607959-efb8-47c3-b78e-45fa9e9ba7f1</t>
  </si>
  <si>
    <t>ed6ab309-4028-4282-97e5-7da112e6d958</t>
  </si>
  <si>
    <t>0c07b45c-0571-42d7-98a4-cc5c7ed5f373</t>
  </si>
  <si>
    <t>b4f7cd1f-6676-4b61-be2d-cd33d6f51dc5</t>
  </si>
  <si>
    <t>e71f22fe-df4b-4725-93aa-1a25d7d9d84e</t>
  </si>
  <si>
    <t>e19f6834-6fc7-4ff9-ad72-f8935e7b4402</t>
  </si>
  <si>
    <t>f0009acf-f6d3-4a6e-a54f-7f9738a5218b</t>
  </si>
  <si>
    <t>0d67b123-fdb6-450c-bd6b-b8918c7c0b56</t>
  </si>
  <si>
    <t>642f9be2-4346-449d-b06a-8b2ca20837aa</t>
  </si>
  <si>
    <t>0a446102-a1b8-4724-a700-89cf0bdb7590</t>
  </si>
  <si>
    <t>f80a8351-681d-43ec-a6b7-17bebcc38fe4</t>
  </si>
  <si>
    <t>4b67331b-adb5-4646-b0e0-7c7c13d9ba32</t>
  </si>
  <si>
    <t>49665cb7-3ce1-429d-b761-98af54fbdb29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</si>
  <si>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</si>
  <si>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</si>
  <si>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</si>
  <si>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</si>
  <si>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</si>
  <si>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</si>
  <si>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</si>
  <si>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</si>
  <si>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>cc4b4b31-90a2-4f13-a8cc-5677838c389c</t>
  </si>
  <si>
    <t>5970f604-2874-4ff3-9c35-aee5f6d4a091</t>
  </si>
  <si>
    <t>1f679682-2dc2-4624-bb5f-b98a5976117e</t>
  </si>
  <si>
    <t>&lt;BBOOKS&gt;&lt;BBOOK bbname="DefaultVariables"&gt;&lt;VARIABLES /&gt;&lt;/BBOOK&gt;&lt;BBOOK bbname="22512" bbdesc="2017.S2_NARRATIVES/Datacache/SGL-CR" dsname="[PROD] DM for SII"&gt;&lt;VARIABLES&gt;&lt;/VARIABLES&gt;&lt;/BBOOK&gt;&lt;/BBOOKS&gt;</t>
  </si>
  <si>
    <t>||&lt;OBJECT&gt;&lt;META&gt;&lt;ID&gt;&lt;/ID&gt;&lt;NAME&gt;SGL-PD Version 11 (17138)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07:14:09&lt;/DYNAMIZEDON&gt;&lt;LASTUPDATEDBY&gt;EU\U85447&lt;/LASTUPDATEDBY&gt;&lt;LASTUPDATEDON&gt;3/15/2019 2:51:01 PM&lt;/LASTUPDATEDON&gt;&lt;UTC&gt;1&lt;/UTC&gt;&lt;/UPDATE&gt;&lt;QUERIES bbk="22512" bbkdesc="2018.S2_NARRATIVES/Datacache/SGL-CR" datapro="BIP_SGL_CR_SFCR_E.2.1_EN" tdatapro="BIP_SGL_CR_SFCR_E.2.1_EN" author="" modtime="4/18/2017 3:30:45 PM" moduser="EU\U003634" rolluptime="" syuser="" syuzeit="" root="/DATA" colcount="4" rowcount="9" url="" dynamizeds="[PROD] DM for SII" dynamizedstype="9" refreshds="" viewtype="1"&gt;&lt;QUERY reftype="ABS" elmntsel="TABLE" bbk="22512" bbkdesc="2018.S2_NARRATIVES/Datacache/SGL-CR" datapro="BIP_SGL_CR_SFCR_E.2.1_EN" infos="" iscomment="0"&gt;&lt;SELECT&gt;/BBOOK/DATAPROVIDER[./META/PROPS/ID='BIP_SGL_CR_SFCR_E.2.1_EN']/DATA/ROW&lt;/SELECT&gt;&lt;FILTERS&gt;&lt;FILTER&gt;&lt;/FILTER&gt;&lt;/FILTERS&gt;&lt;/QUERY&gt;&lt;/QUERIES&gt;&lt;/OBJECT&gt;</t>
  </si>
  <si>
    <t>In EUR millions</t>
  </si>
  <si>
    <t>In EUR thousands</t>
  </si>
  <si>
    <t>*The table above presents lines of business applicable to SCOR</t>
  </si>
  <si>
    <t>The table above presents lines of business applicable to SCOR</t>
  </si>
  <si>
    <t>22636ccb-e985-4f7e-8f2a-1fe56fba8f1b</t>
  </si>
  <si>
    <t>18ac3967-be68-4967-9213-087d96a8b8e0</t>
  </si>
  <si>
    <t>7865a065-38cd-4214-af1a-4dbc1243c34e</t>
  </si>
  <si>
    <t>42adedfa-b768-4f0b-b7ff-6ed12530ddc3</t>
  </si>
  <si>
    <t>(KR) 
Korea, Republic of</t>
  </si>
  <si>
    <t>(DE) 
Germany</t>
  </si>
  <si>
    <t>(CA) 
Canada</t>
  </si>
  <si>
    <t>(IT) 
Italy</t>
  </si>
  <si>
    <t>en milliers d'euros</t>
  </si>
  <si>
    <t>En millions d'euros</t>
  </si>
  <si>
    <t>S.02.01_1 - Balance Sheet - Assets</t>
  </si>
  <si>
    <t>SGL SE
Assets as at December 31, 2018
In EUR thousands</t>
  </si>
  <si>
    <t xml:space="preserve">S.28.01_1 - Minimum Capital Requirement - Only life or only Non-life insurance or reinsurance activity </t>
  </si>
  <si>
    <t>SGL SE
As at December 31, 2018
In EUR thousands</t>
  </si>
  <si>
    <t>S.25.03_1 - Solvency Capital Requirement - on Full Internal Models</t>
  </si>
  <si>
    <t>S.23.01_1 - Own funds SGL SE (part1)</t>
  </si>
  <si>
    <t>S.23.01_2 - Own funds SGL SE (part2)</t>
  </si>
  <si>
    <t>S.12.01_1 - Life and Health SLT Technical Provisions</t>
  </si>
  <si>
    <t>S.05.02_2 - Premiums, claims and expenses by country (Life)</t>
  </si>
  <si>
    <t>S.05.01_3 - Premiums, claims and expenses by line of business (Life)</t>
  </si>
  <si>
    <t>As at December 31, 2018
In EUR thousands</t>
  </si>
  <si>
    <t>S.02.01_2 - Balance Sheet - Liabilities</t>
  </si>
  <si>
    <t>SGL SE
Liabilities as at December 31, 2018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</si>
</sst>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53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921170690023497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b/>
      <sz val="8"/>
      <color theme="4"/>
      <name val="Arial"/>
      <family val="2"/>
    </font>
    <font>
      <b/>
      <sz val="8"/>
      <color theme="9" tint="-0.24402600177007355"/>
      <name val="Arial"/>
      <family val="2"/>
    </font>
    <font>
      <b/>
      <i/>
      <sz val="8"/>
      <color theme="9" tint="-0.24402600177007355"/>
      <name val="Arial"/>
      <family val="2"/>
    </font>
    <font>
      <sz val="8"/>
      <color theme="0" tint="-0.48973052156132696"/>
      <name val="Arial"/>
      <family val="2"/>
    </font>
    <font>
      <i/>
      <sz val="8"/>
      <color theme="9" tint="-0.24402600177007355"/>
      <name val="Arial"/>
      <family val="2"/>
    </font>
    <font>
      <b/>
      <i/>
      <sz val="8"/>
      <name val="Arial"/>
      <family val="2"/>
    </font>
    <font>
      <sz val="7"/>
      <color theme="0" tint="-0.49418622394482253"/>
      <name val="Arial"/>
      <family val="2"/>
      <scheme val="major"/>
    </font>
    <font>
      <sz val="8"/>
      <color theme="1"/>
      <name val="Calibri"/>
      <family val="2"/>
    </font>
    <font>
      <sz val="7"/>
      <name val="Arial"/>
      <family val="2"/>
    </font>
    <font>
      <u/>
      <sz val="9"/>
      <color theme="10"/>
      <name val="Arial"/>
      <family val="2"/>
      <scheme val="minor"/>
    </font>
    <font>
      <sz val="8"/>
      <color theme="1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9246803186132391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4.2115543076876129E-2"/>
        <bgColor indexed="64"/>
      </patternFill>
    </fill>
    <fill>
      <patternFill patternType="solid">
        <fgColor theme="0" tint="-3.9887691885128328E-2"/>
        <bgColor indexed="64"/>
      </patternFill>
    </fill>
    <fill>
      <patternFill patternType="solid">
        <fgColor theme="0" tint="-4.0192876979888305E-2"/>
        <bgColor indexed="64"/>
      </patternFill>
    </fill>
    <fill>
      <patternFill patternType="solid">
        <fgColor theme="0" tint="-4.0253913998840297E-2"/>
        <bgColor indexed="64"/>
      </patternFill>
    </fill>
    <fill>
      <patternFill patternType="solid">
        <fgColor theme="0" tint="-4.2237617114780114E-2"/>
        <bgColor indexed="64"/>
      </patternFill>
    </fill>
    <fill>
      <patternFill patternType="solid">
        <fgColor theme="0" tint="-4.159672841578417E-2"/>
        <bgColor indexed="64"/>
      </patternFill>
    </fill>
    <fill>
      <patternFill patternType="solid">
        <fgColor theme="0" tint="-4.1901913510544148E-2"/>
        <bgColor indexed="64"/>
      </patternFill>
    </fill>
    <fill>
      <patternFill patternType="solid">
        <fgColor theme="0" tint="-4.3244727927488021E-2"/>
        <bgColor indexed="64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926511429181799"/>
      </right>
      <top/>
      <bottom style="thin">
        <color theme="0" tint="-0.23926511429181799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92559587389752"/>
      </top>
      <bottom/>
      <diagonal/>
    </border>
    <border>
      <left/>
      <right style="thin">
        <color theme="0" tint="-0.1392559587389752"/>
      </right>
      <top/>
      <bottom style="thin">
        <color theme="0" tint="-0.1392559587389752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</borders>
  <cellStyleXfs count="59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2" fillId="0" borderId="0"/>
    <xf numFmtId="164" fontId="5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164" fontId="52" fillId="0" borderId="0" applyFont="0" applyFill="0" applyBorder="0" applyAlignment="0" applyProtection="0"/>
    <xf numFmtId="49" fontId="52" fillId="0" borderId="0" applyFont="0" applyFill="0" applyBorder="0" applyAlignment="0" applyProtection="0"/>
  </cellStyleXfs>
  <cellXfs count="342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2" fillId="0" borderId="0" xfId="7"/>
    <xf numFmtId="0" fontId="52" fillId="28" borderId="0" xfId="7" applyFill="1"/>
    <xf numFmtId="0" fontId="4" fillId="28" borderId="0" xfId="7" applyFont="1" applyFill="1"/>
    <xf numFmtId="0" fontId="4" fillId="0" borderId="0" xfId="7" applyFont="1"/>
    <xf numFmtId="0" fontId="4" fillId="29" borderId="0" xfId="7" applyFont="1" applyFill="1"/>
    <xf numFmtId="0" fontId="5" fillId="26" borderId="0" xfId="7" applyFont="1" applyFill="1"/>
    <xf numFmtId="0" fontId="5" fillId="26" borderId="0" xfId="7" applyFont="1" applyFill="1" applyAlignment="1">
      <alignment horizontal="center" vertical="center"/>
    </xf>
    <xf numFmtId="0" fontId="8" fillId="26" borderId="0" xfId="7" applyFont="1" applyFill="1" applyAlignment="1"/>
    <xf numFmtId="0" fontId="9" fillId="26" borderId="13" xfId="7" applyFont="1" applyFill="1" applyBorder="1"/>
    <xf numFmtId="0" fontId="9" fillId="26" borderId="13" xfId="7" applyFont="1" applyFill="1" applyBorder="1" applyAlignment="1">
      <alignment horizontal="center"/>
    </xf>
    <xf numFmtId="0" fontId="5" fillId="26" borderId="14" xfId="7" applyFont="1" applyFill="1" applyBorder="1" applyAlignment="1">
      <alignment horizontal="left" indent="1"/>
    </xf>
    <xf numFmtId="0" fontId="5" fillId="26" borderId="14" xfId="7" applyFont="1" applyFill="1" applyBorder="1" applyAlignment="1">
      <alignment horizontal="center"/>
    </xf>
    <xf numFmtId="0" fontId="5" fillId="26" borderId="15" xfId="7" applyFont="1" applyFill="1" applyBorder="1" applyAlignment="1">
      <alignment horizontal="left" indent="1"/>
    </xf>
    <xf numFmtId="0" fontId="5" fillId="26" borderId="15" xfId="7" applyFont="1" applyFill="1" applyBorder="1" applyAlignment="1">
      <alignment horizontal="center"/>
    </xf>
    <xf numFmtId="0" fontId="5" fillId="0" borderId="0" xfId="7" applyFont="1"/>
    <xf numFmtId="0" fontId="5" fillId="26" borderId="16" xfId="7" applyFont="1" applyFill="1" applyBorder="1"/>
    <xf numFmtId="0" fontId="5" fillId="26" borderId="16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2" fillId="30" borderId="17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8" xfId="7" applyFont="1" applyFill="1" applyBorder="1"/>
    <xf numFmtId="0" fontId="0" fillId="26" borderId="19" xfId="7" applyFont="1" applyFill="1" applyBorder="1"/>
    <xf numFmtId="0" fontId="13" fillId="26" borderId="0" xfId="7" applyFont="1" applyFill="1" applyAlignment="1">
      <alignment horizontal="left" vertical="top"/>
    </xf>
    <xf numFmtId="0" fontId="14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4" fillId="26" borderId="20" xfId="7" applyFont="1" applyFill="1" applyBorder="1" applyAlignment="1">
      <alignment wrapText="1"/>
    </xf>
    <xf numFmtId="0" fontId="15" fillId="31" borderId="0" xfId="7" applyFont="1" applyFill="1" applyAlignment="1">
      <alignment horizontal="right" wrapText="1"/>
    </xf>
    <xf numFmtId="0" fontId="14" fillId="26" borderId="0" xfId="7" applyFont="1" applyFill="1" applyBorder="1" applyAlignment="1">
      <alignment wrapText="1"/>
    </xf>
    <xf numFmtId="168" fontId="16" fillId="32" borderId="21" xfId="7" applyNumberFormat="1" applyFont="1" applyFill="1" applyBorder="1" applyAlignment="1">
      <alignment horizontal="center" vertical="center"/>
    </xf>
    <xf numFmtId="0" fontId="14" fillId="26" borderId="8" xfId="7" applyFont="1" applyFill="1" applyBorder="1" applyAlignment="1">
      <alignment horizontal="left"/>
    </xf>
    <xf numFmtId="0" fontId="16" fillId="32" borderId="8" xfId="7" applyFont="1" applyFill="1" applyBorder="1" applyAlignment="1">
      <alignment horizontal="center"/>
    </xf>
    <xf numFmtId="168" fontId="14" fillId="26" borderId="8" xfId="7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6" borderId="22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6" borderId="23" xfId="7" applyNumberFormat="1" applyFont="1" applyFill="1" applyBorder="1" applyAlignment="1">
      <alignment horizontal="right"/>
    </xf>
    <xf numFmtId="0" fontId="17" fillId="26" borderId="8" xfId="7" applyFont="1" applyFill="1" applyBorder="1" applyAlignment="1">
      <alignment horizontal="left" indent="1"/>
    </xf>
    <xf numFmtId="0" fontId="17" fillId="32" borderId="8" xfId="7" applyFont="1" applyFill="1" applyBorder="1" applyAlignment="1">
      <alignment horizontal="center"/>
    </xf>
    <xf numFmtId="168" fontId="17" fillId="26" borderId="8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6" borderId="24" xfId="7" applyNumberFormat="1" applyFont="1" applyFill="1" applyBorder="1" applyAlignment="1">
      <alignment horizontal="right"/>
    </xf>
    <xf numFmtId="0" fontId="18" fillId="26" borderId="12" xfId="7" applyFont="1" applyFill="1" applyBorder="1" applyAlignment="1">
      <alignment horizontal="left" indent="2"/>
    </xf>
    <xf numFmtId="0" fontId="17" fillId="32" borderId="12" xfId="7" applyFont="1" applyFill="1" applyBorder="1" applyAlignment="1">
      <alignment horizontal="center"/>
    </xf>
    <xf numFmtId="168" fontId="18" fillId="26" borderId="12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6" borderId="23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6" borderId="24" xfId="7" applyFont="1" applyFill="1" applyBorder="1" applyAlignment="1">
      <alignment horizontal="left" indent="1"/>
    </xf>
    <xf numFmtId="0" fontId="14" fillId="26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4" fillId="26" borderId="25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6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6" borderId="24" xfId="7" applyNumberFormat="1" applyFont="1" applyFill="1" applyBorder="1" applyAlignment="1">
      <alignment horizontal="right"/>
    </xf>
    <xf numFmtId="168" fontId="19" fillId="26" borderId="26" xfId="7" applyNumberFormat="1" applyFont="1" applyFill="1" applyBorder="1" applyAlignment="1">
      <alignment horizontal="right"/>
    </xf>
    <xf numFmtId="0" fontId="17" fillId="26" borderId="8" xfId="7" applyFont="1" applyFill="1" applyBorder="1" applyAlignment="1">
      <alignment horizontal="left" indent="2"/>
    </xf>
    <xf numFmtId="0" fontId="17" fillId="26" borderId="8" xfId="7" applyFont="1" applyFill="1" applyBorder="1" applyAlignment="1">
      <alignment horizontal="left" wrapText="1" indent="1"/>
    </xf>
    <xf numFmtId="168" fontId="19" fillId="26" borderId="8" xfId="7" applyNumberFormat="1" applyFont="1" applyFill="1" applyBorder="1" applyAlignment="1">
      <alignment horizontal="right"/>
    </xf>
    <xf numFmtId="0" fontId="0" fillId="26" borderId="27" xfId="7" applyFont="1" applyFill="1" applyBorder="1"/>
    <xf numFmtId="0" fontId="14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 wrapText="1"/>
    </xf>
    <xf numFmtId="0" fontId="20" fillId="26" borderId="11" xfId="7" applyFont="1" applyFill="1" applyBorder="1" applyAlignment="1">
      <alignment horizontal="left"/>
    </xf>
    <xf numFmtId="0" fontId="16" fillId="32" borderId="11" xfId="7" applyFont="1" applyFill="1" applyBorder="1" applyAlignment="1">
      <alignment horizontal="center"/>
    </xf>
    <xf numFmtId="168" fontId="20" fillId="26" borderId="11" xfId="7" applyNumberFormat="1" applyFont="1" applyFill="1" applyBorder="1" applyAlignment="1">
      <alignment horizontal="right"/>
    </xf>
    <xf numFmtId="0" fontId="0" fillId="26" borderId="28" xfId="7" applyFont="1" applyFill="1" applyBorder="1"/>
    <xf numFmtId="0" fontId="14" fillId="26" borderId="29" xfId="7" applyFont="1" applyFill="1" applyBorder="1" applyAlignment="1">
      <alignment wrapText="1"/>
    </xf>
    <xf numFmtId="168" fontId="16" fillId="32" borderId="29" xfId="7" applyNumberFormat="1" applyFont="1" applyFill="1" applyBorder="1" applyAlignment="1">
      <alignment horizontal="center" vertical="center"/>
    </xf>
    <xf numFmtId="168" fontId="16" fillId="26" borderId="8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2"/>
    </xf>
    <xf numFmtId="168" fontId="21" fillId="26" borderId="24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wrapText="1" indent="2"/>
    </xf>
    <xf numFmtId="168" fontId="21" fillId="26" borderId="0" xfId="7" applyNumberFormat="1" applyFont="1" applyFill="1" applyBorder="1" applyAlignment="1">
      <alignment horizontal="right"/>
    </xf>
    <xf numFmtId="0" fontId="18" fillId="26" borderId="12" xfId="7" applyFont="1" applyFill="1" applyBorder="1" applyAlignment="1">
      <alignment horizontal="left" wrapText="1" indent="2"/>
    </xf>
    <xf numFmtId="168" fontId="21" fillId="26" borderId="12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wrapText="1" indent="1"/>
    </xf>
    <xf numFmtId="168" fontId="16" fillId="26" borderId="23" xfId="7" applyNumberFormat="1" applyFont="1" applyFill="1" applyBorder="1" applyAlignment="1">
      <alignment horizontal="right"/>
    </xf>
    <xf numFmtId="0" fontId="14" fillId="26" borderId="26" xfId="7" applyFont="1" applyFill="1" applyBorder="1" applyAlignment="1">
      <alignment horizontal="left" wrapText="1"/>
    </xf>
    <xf numFmtId="0" fontId="16" fillId="32" borderId="26" xfId="7" applyFont="1" applyFill="1" applyBorder="1" applyAlignment="1">
      <alignment horizontal="center" wrapText="1"/>
    </xf>
    <xf numFmtId="168" fontId="16" fillId="26" borderId="24" xfId="7" applyNumberFormat="1" applyFont="1" applyFill="1" applyBorder="1" applyAlignment="1">
      <alignment horizontal="right"/>
    </xf>
    <xf numFmtId="168" fontId="16" fillId="26" borderId="0" xfId="7" applyNumberFormat="1" applyFont="1" applyFill="1" applyBorder="1" applyAlignment="1">
      <alignment horizontal="right"/>
    </xf>
    <xf numFmtId="168" fontId="16" fillId="26" borderId="12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1"/>
    </xf>
    <xf numFmtId="0" fontId="18" fillId="26" borderId="0" xfId="7" applyFont="1" applyFill="1" applyBorder="1" applyAlignment="1">
      <alignment horizontal="left" wrapText="1" indent="1"/>
    </xf>
    <xf numFmtId="0" fontId="18" fillId="26" borderId="12" xfId="7" applyFont="1" applyFill="1" applyBorder="1" applyAlignment="1">
      <alignment horizontal="left" wrapText="1" indent="1"/>
    </xf>
    <xf numFmtId="0" fontId="14" fillId="26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6" borderId="24" xfId="7" applyFont="1" applyFill="1" applyBorder="1" applyAlignment="1">
      <alignment horizontal="left" wrapText="1" indent="1"/>
    </xf>
    <xf numFmtId="0" fontId="20" fillId="26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/>
    </xf>
    <xf numFmtId="168" fontId="20" fillId="26" borderId="25" xfId="7" applyNumberFormat="1" applyFont="1" applyFill="1" applyBorder="1" applyAlignment="1">
      <alignment horizontal="right"/>
    </xf>
    <xf numFmtId="0" fontId="20" fillId="26" borderId="20" xfId="7" applyFont="1" applyFill="1" applyBorder="1" applyAlignment="1">
      <alignment horizontal="left" wrapText="1"/>
    </xf>
    <xf numFmtId="0" fontId="16" fillId="32" borderId="20" xfId="7" applyFont="1" applyFill="1" applyBorder="1" applyAlignment="1">
      <alignment horizontal="center"/>
    </xf>
    <xf numFmtId="168" fontId="20" fillId="26" borderId="20" xfId="7" applyNumberFormat="1" applyFont="1" applyFill="1" applyBorder="1" applyAlignment="1">
      <alignment horizontal="right"/>
    </xf>
    <xf numFmtId="0" fontId="12" fillId="33" borderId="17" xfId="8" applyFont="1" applyFill="1" applyBorder="1" applyAlignment="1">
      <alignment horizontal="center" vertical="center"/>
    </xf>
    <xf numFmtId="0" fontId="52" fillId="26" borderId="0" xfId="7" applyFill="1"/>
    <xf numFmtId="0" fontId="14" fillId="26" borderId="20" xfId="7" applyFont="1" applyFill="1" applyBorder="1" applyAlignment="1">
      <alignment horizontal="left" wrapText="1"/>
    </xf>
    <xf numFmtId="0" fontId="14" fillId="26" borderId="20" xfId="7" applyFont="1" applyFill="1" applyBorder="1" applyAlignment="1">
      <alignment horizontal="right" wrapText="1" indent="1"/>
    </xf>
    <xf numFmtId="0" fontId="12" fillId="34" borderId="17" xfId="8" applyFont="1" applyFill="1" applyBorder="1" applyAlignment="1">
      <alignment horizontal="center" vertical="center"/>
    </xf>
    <xf numFmtId="0" fontId="14" fillId="26" borderId="0" xfId="7" applyFont="1" applyFill="1" applyAlignment="1">
      <alignment horizontal="left" vertical="top"/>
    </xf>
    <xf numFmtId="0" fontId="14" fillId="26" borderId="0" xfId="7" applyFont="1" applyFill="1" applyAlignment="1"/>
    <xf numFmtId="0" fontId="14" fillId="26" borderId="20" xfId="7" applyFont="1" applyFill="1" applyBorder="1" applyAlignment="1">
      <alignment horizontal="left"/>
    </xf>
    <xf numFmtId="0" fontId="15" fillId="31" borderId="0" xfId="7" applyFont="1" applyFill="1" applyAlignment="1">
      <alignment horizontal="right" vertical="center" wrapText="1"/>
    </xf>
    <xf numFmtId="0" fontId="14" fillId="26" borderId="11" xfId="7" applyFont="1" applyFill="1" applyBorder="1" applyAlignment="1">
      <alignment horizontal="right" wrapText="1" indent="1"/>
    </xf>
    <xf numFmtId="0" fontId="12" fillId="35" borderId="17" xfId="8" applyFont="1" applyFill="1" applyBorder="1" applyAlignment="1">
      <alignment horizontal="center" vertical="center"/>
    </xf>
    <xf numFmtId="0" fontId="0" fillId="26" borderId="0" xfId="0" applyFill="1"/>
    <xf numFmtId="0" fontId="14" fillId="26" borderId="30" xfId="0" applyFont="1" applyFill="1" applyBorder="1" applyAlignment="1">
      <alignment horizontal="left" vertical="top" wrapText="1"/>
    </xf>
    <xf numFmtId="0" fontId="14" fillId="26" borderId="30" xfId="0" applyFont="1" applyFill="1" applyBorder="1" applyAlignment="1"/>
    <xf numFmtId="0" fontId="14" fillId="26" borderId="0" xfId="0" applyFont="1" applyFill="1" applyAlignment="1">
      <alignment horizontal="left" vertical="top"/>
    </xf>
    <xf numFmtId="0" fontId="14" fillId="26" borderId="0" xfId="0" applyFont="1" applyFill="1" applyAlignment="1"/>
    <xf numFmtId="0" fontId="16" fillId="36" borderId="0" xfId="0" applyFont="1" applyFill="1" applyAlignment="1">
      <alignment horizontal="right" indent="1"/>
    </xf>
    <xf numFmtId="0" fontId="14" fillId="26" borderId="0" xfId="0" applyFont="1" applyFill="1" applyBorder="1" applyAlignment="1">
      <alignment horizontal="left" wrapText="1"/>
    </xf>
    <xf numFmtId="0" fontId="16" fillId="26" borderId="0" xfId="0" applyFont="1" applyFill="1" applyBorder="1" applyAlignment="1">
      <alignment horizontal="right" wrapText="1"/>
    </xf>
    <xf numFmtId="0" fontId="38" fillId="26" borderId="0" xfId="7" applyFont="1" applyFill="1"/>
    <xf numFmtId="0" fontId="39" fillId="26" borderId="0" xfId="7" applyFont="1" applyFill="1" applyAlignment="1"/>
    <xf numFmtId="0" fontId="38" fillId="0" borderId="0" xfId="7" applyFont="1"/>
    <xf numFmtId="0" fontId="39" fillId="26" borderId="30" xfId="7" applyFont="1" applyFill="1" applyBorder="1" applyAlignment="1"/>
    <xf numFmtId="0" fontId="39" fillId="32" borderId="0" xfId="7" applyFont="1" applyFill="1" applyAlignment="1"/>
    <xf numFmtId="0" fontId="38" fillId="26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9" xfId="7" applyFont="1" applyFill="1" applyBorder="1" applyAlignment="1"/>
    <xf numFmtId="0" fontId="39" fillId="26" borderId="0" xfId="7" applyFont="1" applyFill="1"/>
    <xf numFmtId="0" fontId="14" fillId="26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0" fontId="16" fillId="37" borderId="10" xfId="7" applyFont="1" applyFill="1" applyBorder="1" applyAlignment="1">
      <alignment horizontal="right" vertical="center" indent="1"/>
    </xf>
    <xf numFmtId="0" fontId="14" fillId="26" borderId="25" xfId="7" applyFont="1" applyFill="1" applyBorder="1" applyAlignment="1">
      <alignment wrapText="1"/>
    </xf>
    <xf numFmtId="0" fontId="38" fillId="26" borderId="25" xfId="7" applyFont="1" applyFill="1" applyBorder="1"/>
    <xf numFmtId="168" fontId="38" fillId="26" borderId="25" xfId="7" applyNumberFormat="1" applyFont="1" applyFill="1" applyBorder="1"/>
    <xf numFmtId="0" fontId="16" fillId="26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29" borderId="23" xfId="4" applyNumberFormat="1" applyFont="1" applyFill="1" applyBorder="1" applyAlignment="1">
      <alignment horizontal="right"/>
    </xf>
    <xf numFmtId="168" fontId="16" fillId="26" borderId="23" xfId="4" applyNumberFormat="1" applyFont="1" applyFill="1" applyBorder="1" applyAlignment="1">
      <alignment horizontal="right"/>
    </xf>
    <xf numFmtId="0" fontId="16" fillId="26" borderId="8" xfId="7" applyFont="1" applyFill="1" applyBorder="1" applyAlignment="1">
      <alignment horizontal="left" wrapText="1" indent="1"/>
    </xf>
    <xf numFmtId="0" fontId="16" fillId="37" borderId="8" xfId="7" applyFont="1" applyFill="1" applyBorder="1" applyAlignment="1">
      <alignment horizontal="center"/>
    </xf>
    <xf numFmtId="168" fontId="14" fillId="29" borderId="8" xfId="4" applyNumberFormat="1" applyFont="1" applyFill="1" applyBorder="1" applyAlignment="1">
      <alignment horizontal="right"/>
    </xf>
    <xf numFmtId="168" fontId="16" fillId="26" borderId="8" xfId="4" applyNumberFormat="1" applyFont="1" applyFill="1" applyBorder="1" applyAlignment="1">
      <alignment horizontal="right"/>
    </xf>
    <xf numFmtId="168" fontId="16" fillId="29" borderId="8" xfId="4" applyNumberFormat="1" applyFont="1" applyFill="1" applyBorder="1" applyAlignment="1">
      <alignment horizontal="right"/>
    </xf>
    <xf numFmtId="0" fontId="38" fillId="26" borderId="25" xfId="7" applyFont="1" applyFill="1" applyBorder="1" applyAlignment="1"/>
    <xf numFmtId="168" fontId="38" fillId="26" borderId="25" xfId="7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 vertical="center"/>
    </xf>
    <xf numFmtId="0" fontId="14" fillId="26" borderId="11" xfId="7" applyFont="1" applyFill="1" applyBorder="1" applyAlignment="1">
      <alignment wrapText="1"/>
    </xf>
    <xf numFmtId="0" fontId="16" fillId="37" borderId="11" xfId="7" applyFont="1" applyFill="1" applyBorder="1" applyAlignment="1">
      <alignment horizontal="center" vertical="center"/>
    </xf>
    <xf numFmtId="168" fontId="14" fillId="29" borderId="11" xfId="4" applyNumberFormat="1" applyFont="1" applyFill="1" applyBorder="1" applyAlignment="1">
      <alignment horizontal="right"/>
    </xf>
    <xf numFmtId="168" fontId="14" fillId="26" borderId="11" xfId="4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0" fontId="38" fillId="26" borderId="25" xfId="7" applyFont="1" applyFill="1" applyBorder="1" applyAlignment="1">
      <alignment horizontal="center"/>
    </xf>
    <xf numFmtId="0" fontId="16" fillId="26" borderId="24" xfId="7" applyFont="1" applyFill="1" applyBorder="1" applyAlignment="1">
      <alignment horizontal="left" wrapText="1" indent="1"/>
    </xf>
    <xf numFmtId="168" fontId="14" fillId="29" borderId="24" xfId="4" applyNumberFormat="1" applyFont="1" applyFill="1" applyBorder="1" applyAlignment="1">
      <alignment horizontal="right"/>
    </xf>
    <xf numFmtId="0" fontId="16" fillId="37" borderId="25" xfId="7" applyFont="1" applyFill="1" applyBorder="1" applyAlignment="1">
      <alignment horizontal="center"/>
    </xf>
    <xf numFmtId="168" fontId="14" fillId="29" borderId="25" xfId="4" applyNumberFormat="1" applyFont="1" applyFill="1" applyBorder="1" applyAlignment="1">
      <alignment horizontal="right"/>
    </xf>
    <xf numFmtId="168" fontId="14" fillId="26" borderId="25" xfId="4" applyNumberFormat="1" applyFont="1" applyFill="1" applyBorder="1" applyAlignment="1">
      <alignment horizontal="right"/>
    </xf>
    <xf numFmtId="168" fontId="16" fillId="26" borderId="25" xfId="4" applyNumberFormat="1" applyFont="1" applyFill="1" applyBorder="1" applyAlignment="1">
      <alignment horizontal="right"/>
    </xf>
    <xf numFmtId="0" fontId="14" fillId="26" borderId="8" xfId="7" applyFont="1" applyFill="1" applyBorder="1" applyAlignment="1">
      <alignment horizontal="left" wrapText="1" indent="1"/>
    </xf>
    <xf numFmtId="10" fontId="14" fillId="29" borderId="25" xfId="10" applyNumberFormat="1" applyFont="1" applyFill="1" applyBorder="1" applyAlignment="1">
      <alignment horizontal="right"/>
    </xf>
    <xf numFmtId="0" fontId="16" fillId="37" borderId="11" xfId="7" applyFont="1" applyFill="1" applyBorder="1" applyAlignment="1">
      <alignment horizontal="center"/>
    </xf>
    <xf numFmtId="10" fontId="14" fillId="29" borderId="11" xfId="10" applyNumberFormat="1" applyFont="1" applyFill="1" applyBorder="1" applyAlignment="1">
      <alignment horizontal="right"/>
    </xf>
    <xf numFmtId="0" fontId="40" fillId="26" borderId="0" xfId="7" applyFont="1" applyFill="1" applyAlignment="1">
      <alignment wrapText="1"/>
    </xf>
    <xf numFmtId="0" fontId="14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6" borderId="25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29" borderId="23" xfId="4" applyNumberFormat="1" applyFont="1" applyFill="1" applyBorder="1" applyAlignment="1">
      <alignment horizontal="right"/>
    </xf>
    <xf numFmtId="168" fontId="16" fillId="29" borderId="24" xfId="4" applyNumberFormat="1" applyFont="1" applyFill="1" applyBorder="1" applyAlignment="1">
      <alignment horizontal="right"/>
    </xf>
    <xf numFmtId="0" fontId="16" fillId="38" borderId="31" xfId="7" applyFont="1" applyFill="1" applyBorder="1" applyAlignment="1">
      <alignment horizontal="center" vertical="center"/>
    </xf>
    <xf numFmtId="0" fontId="16" fillId="38" borderId="31" xfId="7" applyFont="1" applyFill="1" applyBorder="1" applyAlignment="1">
      <alignment horizontal="right" vertical="center" indent="1"/>
    </xf>
    <xf numFmtId="0" fontId="16" fillId="38" borderId="26" xfId="7" applyFont="1" applyFill="1" applyBorder="1" applyAlignment="1">
      <alignment horizontal="center" vertical="center"/>
    </xf>
    <xf numFmtId="168" fontId="16" fillId="26" borderId="26" xfId="4" applyNumberFormat="1" applyFont="1" applyFill="1" applyBorder="1" applyAlignment="1">
      <alignment horizontal="right"/>
    </xf>
    <xf numFmtId="0" fontId="16" fillId="26" borderId="8" xfId="7" applyFont="1" applyFill="1" applyBorder="1"/>
    <xf numFmtId="0" fontId="16" fillId="38" borderId="8" xfId="7" applyFont="1" applyFill="1" applyBorder="1" applyAlignment="1">
      <alignment horizontal="center" vertical="center"/>
    </xf>
    <xf numFmtId="0" fontId="16" fillId="38" borderId="0" xfId="7" applyFont="1" applyFill="1" applyAlignment="1">
      <alignment horizontal="center" vertical="center"/>
    </xf>
    <xf numFmtId="168" fontId="16" fillId="26" borderId="0" xfId="4" applyNumberFormat="1" applyFont="1" applyFill="1" applyAlignment="1">
      <alignment horizontal="right"/>
    </xf>
    <xf numFmtId="0" fontId="16" fillId="26" borderId="32" xfId="7" applyFont="1" applyFill="1" applyBorder="1"/>
    <xf numFmtId="0" fontId="16" fillId="38" borderId="32" xfId="7" applyFont="1" applyFill="1" applyBorder="1" applyAlignment="1">
      <alignment horizontal="center" vertical="center"/>
    </xf>
    <xf numFmtId="168" fontId="16" fillId="26" borderId="32" xfId="4" applyNumberFormat="1" applyFont="1" applyFill="1" applyBorder="1" applyAlignment="1">
      <alignment horizontal="right"/>
    </xf>
    <xf numFmtId="0" fontId="16" fillId="26" borderId="33" xfId="7" applyFont="1" applyFill="1" applyBorder="1"/>
    <xf numFmtId="0" fontId="16" fillId="38" borderId="33" xfId="7" applyFont="1" applyFill="1" applyBorder="1" applyAlignment="1">
      <alignment horizontal="center" vertical="center"/>
    </xf>
    <xf numFmtId="168" fontId="16" fillId="26" borderId="33" xfId="4" applyNumberFormat="1" applyFont="1" applyFill="1" applyBorder="1" applyAlignment="1">
      <alignment horizontal="right"/>
    </xf>
    <xf numFmtId="0" fontId="14" fillId="26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0" fontId="16" fillId="38" borderId="20" xfId="7" applyFont="1" applyFill="1" applyBorder="1" applyAlignment="1">
      <alignment horizontal="center" vertical="center"/>
    </xf>
    <xf numFmtId="168" fontId="14" fillId="29" borderId="0" xfId="4" applyNumberFormat="1" applyFont="1" applyFill="1" applyAlignment="1">
      <alignment horizontal="right"/>
    </xf>
    <xf numFmtId="168" fontId="14" fillId="29" borderId="32" xfId="4" applyNumberFormat="1" applyFont="1" applyFill="1" applyBorder="1" applyAlignment="1">
      <alignment horizontal="right"/>
    </xf>
    <xf numFmtId="168" fontId="14" fillId="29" borderId="20" xfId="4" applyNumberFormat="1" applyFont="1" applyFill="1" applyBorder="1" applyAlignment="1">
      <alignment horizontal="right"/>
    </xf>
    <xf numFmtId="168" fontId="16" fillId="26" borderId="34" xfId="4" applyNumberFormat="1" applyFont="1" applyFill="1" applyBorder="1" applyAlignment="1">
      <alignment horizontal="right"/>
    </xf>
    <xf numFmtId="168" fontId="14" fillId="29" borderId="26" xfId="4" applyNumberFormat="1" applyFont="1" applyFill="1" applyBorder="1" applyAlignment="1">
      <alignment horizontal="right"/>
    </xf>
    <xf numFmtId="0" fontId="14" fillId="26" borderId="10" xfId="7" applyFont="1" applyFill="1" applyBorder="1"/>
    <xf numFmtId="0" fontId="14" fillId="26" borderId="0" xfId="7" applyFont="1" applyFill="1" applyBorder="1"/>
    <xf numFmtId="168" fontId="14" fillId="26" borderId="25" xfId="4" applyNumberFormat="1" applyFont="1" applyFill="1" applyBorder="1" applyAlignment="1">
      <alignment horizontal="right" wrapText="1" indent="1"/>
    </xf>
    <xf numFmtId="0" fontId="16" fillId="38" borderId="0" xfId="7" applyFont="1" applyFill="1" applyBorder="1" applyAlignment="1">
      <alignment horizontal="center" vertical="center"/>
    </xf>
    <xf numFmtId="0" fontId="16" fillId="38" borderId="0" xfId="7" applyFont="1" applyFill="1" applyBorder="1" applyAlignment="1">
      <alignment horizontal="right" vertical="center" indent="1"/>
    </xf>
    <xf numFmtId="168" fontId="14" fillId="29" borderId="33" xfId="4" applyNumberFormat="1" applyFont="1" applyFill="1" applyBorder="1" applyAlignment="1">
      <alignment horizontal="right"/>
    </xf>
    <xf numFmtId="168" fontId="14" fillId="29" borderId="25" xfId="7" applyNumberFormat="1" applyFont="1" applyFill="1" applyBorder="1" applyAlignment="1">
      <alignment horizontal="right"/>
    </xf>
    <xf numFmtId="168" fontId="14" fillId="29" borderId="20" xfId="7" applyNumberFormat="1" applyFont="1" applyFill="1" applyBorder="1" applyAlignment="1">
      <alignment horizontal="right"/>
    </xf>
    <xf numFmtId="0" fontId="38" fillId="26" borderId="0" xfId="0" applyFont="1" applyFill="1"/>
    <xf numFmtId="0" fontId="14" fillId="26" borderId="0" xfId="0" applyFont="1" applyFill="1" applyBorder="1" applyAlignment="1">
      <alignment horizontal="right"/>
    </xf>
    <xf numFmtId="0" fontId="38" fillId="0" borderId="0" xfId="0" applyFont="1"/>
    <xf numFmtId="0" fontId="14" fillId="26" borderId="0" xfId="0" applyFont="1" applyFill="1" applyBorder="1"/>
    <xf numFmtId="0" fontId="16" fillId="26" borderId="0" xfId="0" applyFont="1" applyFill="1" applyBorder="1" applyAlignment="1">
      <alignment horizontal="center" vertical="center"/>
    </xf>
    <xf numFmtId="0" fontId="16" fillId="38" borderId="0" xfId="0" applyFont="1" applyFill="1" applyBorder="1" applyAlignment="1">
      <alignment horizontal="right" indent="1"/>
    </xf>
    <xf numFmtId="0" fontId="16" fillId="26" borderId="26" xfId="0" applyFont="1" applyFill="1" applyBorder="1" applyAlignment="1">
      <alignment horizontal="left"/>
    </xf>
    <xf numFmtId="0" fontId="16" fillId="38" borderId="26" xfId="0" applyFont="1" applyFill="1" applyBorder="1" applyAlignment="1">
      <alignment horizontal="center" vertical="center"/>
    </xf>
    <xf numFmtId="0" fontId="16" fillId="26" borderId="8" xfId="0" applyFont="1" applyFill="1" applyBorder="1" applyAlignment="1">
      <alignment horizontal="left"/>
    </xf>
    <xf numFmtId="0" fontId="16" fillId="38" borderId="8" xfId="0" applyFont="1" applyFill="1" applyBorder="1" applyAlignment="1">
      <alignment horizontal="center" vertical="center"/>
    </xf>
    <xf numFmtId="0" fontId="16" fillId="26" borderId="22" xfId="0" applyFont="1" applyFill="1" applyBorder="1" applyAlignment="1">
      <alignment horizontal="left"/>
    </xf>
    <xf numFmtId="0" fontId="16" fillId="38" borderId="22" xfId="0" applyFont="1" applyFill="1" applyBorder="1" applyAlignment="1">
      <alignment horizontal="center" vertical="center"/>
    </xf>
    <xf numFmtId="168" fontId="16" fillId="26" borderId="22" xfId="4" applyNumberFormat="1" applyFont="1" applyFill="1" applyBorder="1" applyAlignment="1">
      <alignment horizontal="right"/>
    </xf>
    <xf numFmtId="0" fontId="16" fillId="26" borderId="23" xfId="0" applyFont="1" applyFill="1" applyBorder="1" applyAlignment="1">
      <alignment horizontal="left"/>
    </xf>
    <xf numFmtId="0" fontId="16" fillId="38" borderId="23" xfId="0" applyFont="1" applyFill="1" applyBorder="1" applyAlignment="1">
      <alignment horizontal="center" vertical="center"/>
    </xf>
    <xf numFmtId="0" fontId="16" fillId="38" borderId="12" xfId="0" applyFont="1" applyFill="1" applyBorder="1" applyAlignment="1">
      <alignment horizontal="right" indent="1"/>
    </xf>
    <xf numFmtId="0" fontId="14" fillId="26" borderId="11" xfId="0" applyFont="1" applyFill="1" applyBorder="1" applyAlignment="1">
      <alignment horizontal="left"/>
    </xf>
    <xf numFmtId="0" fontId="16" fillId="38" borderId="11" xfId="0" applyFont="1" applyFill="1" applyBorder="1" applyAlignment="1">
      <alignment horizontal="center" vertical="center"/>
    </xf>
    <xf numFmtId="0" fontId="16" fillId="26" borderId="31" xfId="7" applyFont="1" applyFill="1" applyBorder="1"/>
    <xf numFmtId="0" fontId="14" fillId="26" borderId="8" xfId="7" applyFont="1" applyFill="1" applyBorder="1" applyAlignment="1">
      <alignment wrapText="1"/>
    </xf>
    <xf numFmtId="0" fontId="16" fillId="26" borderId="26" xfId="7" applyFont="1" applyFill="1" applyBorder="1" applyAlignment="1">
      <alignment horizontal="left" wrapText="1" indent="1"/>
    </xf>
    <xf numFmtId="0" fontId="16" fillId="37" borderId="26" xfId="7" applyFont="1" applyFill="1" applyBorder="1" applyAlignment="1">
      <alignment horizontal="center"/>
    </xf>
    <xf numFmtId="0" fontId="16" fillId="26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29" borderId="22" xfId="4" applyNumberFormat="1" applyFont="1" applyFill="1" applyBorder="1" applyAlignment="1">
      <alignment horizontal="right"/>
    </xf>
    <xf numFmtId="0" fontId="16" fillId="37" borderId="35" xfId="7" applyFont="1" applyFill="1" applyBorder="1" applyAlignment="1">
      <alignment horizontal="center"/>
    </xf>
    <xf numFmtId="168" fontId="14" fillId="29" borderId="35" xfId="4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 wrapText="1" indent="1"/>
    </xf>
    <xf numFmtId="0" fontId="40" fillId="0" borderId="20" xfId="7" applyFont="1" applyFill="1" applyBorder="1" applyAlignment="1">
      <alignment horizontal="right" wrapText="1"/>
    </xf>
    <xf numFmtId="0" fontId="40" fillId="0" borderId="30" xfId="7" applyFont="1" applyFill="1" applyBorder="1" applyAlignment="1">
      <alignment horizontal="right" wrapText="1"/>
    </xf>
    <xf numFmtId="0" fontId="16" fillId="26" borderId="20" xfId="7" applyFont="1" applyFill="1" applyBorder="1" applyAlignment="1">
      <alignment horizontal="right" wrapText="1" indent="1"/>
    </xf>
    <xf numFmtId="0" fontId="16" fillId="26" borderId="23" xfId="7" applyFont="1" applyFill="1" applyBorder="1"/>
    <xf numFmtId="0" fontId="16" fillId="38" borderId="23" xfId="7" applyFont="1" applyFill="1" applyBorder="1" applyAlignment="1">
      <alignment horizontal="center" vertical="center"/>
    </xf>
    <xf numFmtId="168" fontId="16" fillId="26" borderId="36" xfId="4" applyNumberFormat="1" applyFont="1" applyFill="1" applyBorder="1" applyAlignment="1">
      <alignment horizontal="right"/>
    </xf>
    <xf numFmtId="168" fontId="16" fillId="26" borderId="37" xfId="7" applyNumberFormat="1" applyFont="1" applyFill="1" applyBorder="1" applyAlignment="1">
      <alignment horizontal="right"/>
    </xf>
    <xf numFmtId="168" fontId="16" fillId="26" borderId="38" xfId="7" applyNumberFormat="1" applyFont="1" applyFill="1" applyBorder="1" applyAlignment="1">
      <alignment horizontal="right"/>
    </xf>
    <xf numFmtId="168" fontId="16" fillId="26" borderId="37" xfId="4" applyNumberFormat="1" applyFont="1" applyFill="1" applyBorder="1" applyAlignment="1">
      <alignment horizontal="right"/>
    </xf>
    <xf numFmtId="168" fontId="16" fillId="26" borderId="39" xfId="4" applyNumberFormat="1" applyFont="1" applyFill="1" applyBorder="1" applyAlignment="1">
      <alignment horizontal="right"/>
    </xf>
    <xf numFmtId="168" fontId="16" fillId="26" borderId="40" xfId="4" applyNumberFormat="1" applyFont="1" applyFill="1" applyBorder="1" applyAlignment="1">
      <alignment horizontal="right"/>
    </xf>
    <xf numFmtId="168" fontId="16" fillId="26" borderId="41" xfId="4" applyNumberFormat="1" applyFont="1" applyFill="1" applyBorder="1" applyAlignment="1">
      <alignment horizontal="right"/>
    </xf>
    <xf numFmtId="168" fontId="16" fillId="26" borderId="42" xfId="4" applyNumberFormat="1" applyFont="1" applyFill="1" applyBorder="1" applyAlignment="1">
      <alignment horizontal="right"/>
    </xf>
    <xf numFmtId="168" fontId="16" fillId="26" borderId="43" xfId="4" applyNumberFormat="1" applyFont="1" applyFill="1" applyBorder="1" applyAlignment="1">
      <alignment horizontal="right"/>
    </xf>
    <xf numFmtId="168" fontId="14" fillId="26" borderId="37" xfId="4" applyNumberFormat="1" applyFont="1" applyFill="1" applyBorder="1" applyAlignment="1">
      <alignment horizontal="right"/>
    </xf>
    <xf numFmtId="168" fontId="14" fillId="26" borderId="44" xfId="4" applyNumberFormat="1" applyFont="1" applyFill="1" applyBorder="1" applyAlignment="1">
      <alignment horizontal="right"/>
    </xf>
    <xf numFmtId="168" fontId="16" fillId="26" borderId="45" xfId="4" applyNumberFormat="1" applyFont="1" applyFill="1" applyBorder="1" applyAlignment="1">
      <alignment horizontal="right"/>
    </xf>
    <xf numFmtId="168" fontId="16" fillId="26" borderId="42" xfId="4" applyNumberFormat="1" applyFont="1" applyFill="1" applyBorder="1" applyAlignment="1">
      <alignment horizontal="right"/>
    </xf>
    <xf numFmtId="168" fontId="16" fillId="26" borderId="43" xfId="4" applyNumberFormat="1" applyFont="1" applyFill="1" applyBorder="1" applyAlignment="1">
      <alignment horizontal="right"/>
    </xf>
    <xf numFmtId="0" fontId="16" fillId="26" borderId="25" xfId="13" applyFont="1" applyFill="1" applyBorder="1"/>
    <xf numFmtId="0" fontId="16" fillId="36" borderId="25" xfId="0" applyFont="1" applyFill="1" applyBorder="1" applyAlignment="1">
      <alignment horizontal="center" vertical="center"/>
    </xf>
    <xf numFmtId="168" fontId="16" fillId="26" borderId="25" xfId="12" applyNumberFormat="1" applyFont="1" applyFill="1" applyBorder="1" applyAlignment="1">
      <alignment horizontal="right"/>
    </xf>
    <xf numFmtId="0" fontId="16" fillId="38" borderId="10" xfId="7" applyFont="1" applyFill="1" applyBorder="1" applyAlignment="1">
      <alignment horizontal="center" vertical="center"/>
    </xf>
    <xf numFmtId="0" fontId="14" fillId="26" borderId="12" xfId="7" applyFont="1" applyFill="1" applyBorder="1"/>
    <xf numFmtId="168" fontId="16" fillId="26" borderId="25" xfId="7" applyNumberFormat="1" applyFont="1" applyFill="1" applyBorder="1" applyAlignment="1">
      <alignment horizontal="right"/>
    </xf>
    <xf numFmtId="0" fontId="16" fillId="26" borderId="24" xfId="7" applyFont="1" applyFill="1" applyBorder="1"/>
    <xf numFmtId="0" fontId="16" fillId="38" borderId="24" xfId="7" applyFont="1" applyFill="1" applyBorder="1" applyAlignment="1">
      <alignment horizontal="center" vertical="center"/>
    </xf>
    <xf numFmtId="168" fontId="16" fillId="26" borderId="24" xfId="4" applyNumberFormat="1" applyFont="1" applyFill="1" applyBorder="1" applyAlignment="1">
      <alignment horizontal="right"/>
    </xf>
    <xf numFmtId="0" fontId="16" fillId="26" borderId="46" xfId="7" applyFont="1" applyFill="1" applyBorder="1"/>
    <xf numFmtId="0" fontId="16" fillId="38" borderId="46" xfId="7" applyFont="1" applyFill="1" applyBorder="1" applyAlignment="1">
      <alignment horizontal="center" vertical="center"/>
    </xf>
    <xf numFmtId="168" fontId="16" fillId="26" borderId="46" xfId="4" applyNumberFormat="1" applyFont="1" applyFill="1" applyBorder="1" applyAlignment="1">
      <alignment horizontal="right"/>
    </xf>
    <xf numFmtId="168" fontId="14" fillId="29" borderId="46" xfId="4" applyNumberFormat="1" applyFont="1" applyFill="1" applyBorder="1" applyAlignment="1">
      <alignment horizontal="right"/>
    </xf>
    <xf numFmtId="0" fontId="16" fillId="38" borderId="36" xfId="7" applyFont="1" applyFill="1" applyBorder="1" applyAlignment="1">
      <alignment horizontal="center" vertical="center"/>
    </xf>
    <xf numFmtId="168" fontId="14" fillId="29" borderId="36" xfId="4" applyNumberFormat="1" applyFont="1" applyFill="1" applyBorder="1" applyAlignment="1">
      <alignment horizontal="right"/>
    </xf>
    <xf numFmtId="0" fontId="14" fillId="38" borderId="10" xfId="7" applyFont="1" applyFill="1" applyBorder="1" applyAlignment="1">
      <alignment horizontal="center" vertical="center"/>
    </xf>
    <xf numFmtId="0" fontId="14" fillId="26" borderId="25" xfId="7" applyFont="1" applyFill="1" applyBorder="1" applyAlignment="1">
      <alignment horizontal="center" vertical="center"/>
    </xf>
    <xf numFmtId="0" fontId="16" fillId="26" borderId="0" xfId="7" applyFont="1" applyFill="1" applyBorder="1"/>
    <xf numFmtId="168" fontId="16" fillId="26" borderId="0" xfId="4" applyNumberFormat="1" applyFont="1" applyFill="1" applyBorder="1" applyAlignment="1">
      <alignment horizontal="right"/>
    </xf>
    <xf numFmtId="0" fontId="16" fillId="38" borderId="22" xfId="7" applyFont="1" applyFill="1" applyBorder="1" applyAlignment="1">
      <alignment horizontal="center" vertical="center"/>
    </xf>
    <xf numFmtId="0" fontId="16" fillId="26" borderId="12" xfId="7" applyFont="1" applyFill="1" applyBorder="1"/>
    <xf numFmtId="0" fontId="16" fillId="38" borderId="12" xfId="7" applyFont="1" applyFill="1" applyBorder="1" applyAlignment="1">
      <alignment horizontal="center" vertical="center"/>
    </xf>
    <xf numFmtId="168" fontId="16" fillId="26" borderId="12" xfId="4" applyNumberFormat="1" applyFont="1" applyFill="1" applyBorder="1" applyAlignment="1">
      <alignment horizontal="right"/>
    </xf>
    <xf numFmtId="168" fontId="14" fillId="29" borderId="0" xfId="4" applyNumberFormat="1" applyFont="1" applyFill="1" applyBorder="1" applyAlignment="1">
      <alignment horizontal="right"/>
    </xf>
    <xf numFmtId="0" fontId="15" fillId="31" borderId="20" xfId="7" applyFont="1" applyFill="1" applyBorder="1" applyAlignment="1">
      <alignment horizontal="right" wrapText="1"/>
    </xf>
    <xf numFmtId="0" fontId="14" fillId="26" borderId="11" xfId="7" applyFont="1" applyFill="1" applyBorder="1" applyAlignment="1">
      <alignment horizontal="right" wrapText="1"/>
    </xf>
    <xf numFmtId="168" fontId="16" fillId="26" borderId="47" xfId="7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wrapText="1"/>
    </xf>
    <xf numFmtId="0" fontId="16" fillId="26" borderId="26" xfId="7" applyFont="1" applyFill="1" applyBorder="1" applyAlignment="1">
      <alignment wrapText="1"/>
    </xf>
    <xf numFmtId="0" fontId="16" fillId="26" borderId="22" xfId="7" applyFont="1" applyFill="1" applyBorder="1" applyAlignment="1">
      <alignment wrapText="1"/>
    </xf>
    <xf numFmtId="168" fontId="16" fillId="26" borderId="20" xfId="4" applyNumberFormat="1" applyFont="1" applyFill="1" applyBorder="1" applyAlignment="1">
      <alignment horizontal="right"/>
    </xf>
    <xf numFmtId="0" fontId="42" fillId="33" borderId="17" xfId="8" applyFont="1" applyFill="1" applyBorder="1" applyAlignment="1">
      <alignment horizontal="center" vertical="center"/>
    </xf>
    <xf numFmtId="0" fontId="52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6" borderId="8" xfId="52" applyNumberFormat="1" applyFont="1" applyFill="1" applyBorder="1" applyAlignment="1">
      <alignment horizontal="right"/>
    </xf>
    <xf numFmtId="168" fontId="14" fillId="26" borderId="9" xfId="52" applyNumberFormat="1" applyFont="1" applyFill="1" applyBorder="1" applyAlignment="1">
      <alignment horizontal="right"/>
    </xf>
    <xf numFmtId="168" fontId="16" fillId="26" borderId="42" xfId="52" applyNumberFormat="1" applyFont="1" applyFill="1" applyBorder="1" applyAlignment="1">
      <alignment horizontal="right"/>
    </xf>
    <xf numFmtId="168" fontId="16" fillId="26" borderId="26" xfId="52" applyNumberFormat="1" applyFont="1" applyFill="1" applyBorder="1" applyAlignment="1">
      <alignment horizontal="right"/>
    </xf>
    <xf numFmtId="168" fontId="14" fillId="26" borderId="20" xfId="52" applyNumberFormat="1" applyFont="1" applyFill="1" applyBorder="1" applyAlignment="1">
      <alignment horizontal="right"/>
    </xf>
    <xf numFmtId="168" fontId="38" fillId="26" borderId="8" xfId="7" applyNumberFormat="1" applyFont="1" applyFill="1" applyBorder="1" applyAlignment="1">
      <alignment horizontal="right"/>
    </xf>
    <xf numFmtId="0" fontId="38" fillId="26" borderId="0" xfId="7" applyFont="1" applyFill="1" applyAlignment="1">
      <alignment horizontal="right"/>
    </xf>
    <xf numFmtId="168" fontId="38" fillId="39" borderId="25" xfId="7" applyNumberFormat="1" applyFont="1" applyFill="1" applyBorder="1" applyAlignment="1">
      <alignment horizontal="right"/>
    </xf>
    <xf numFmtId="0" fontId="13" fillId="26" borderId="0" xfId="7" applyFont="1" applyFill="1" applyAlignment="1">
      <alignment horizontal="left" vertical="top" wrapText="1"/>
    </xf>
    <xf numFmtId="0" fontId="16" fillId="37" borderId="0" xfId="7" applyFont="1" applyFill="1" applyBorder="1" applyAlignment="1">
      <alignment horizontal="center" vertical="center"/>
    </xf>
    <xf numFmtId="0" fontId="14" fillId="26" borderId="31" xfId="7" applyFont="1" applyFill="1" applyBorder="1" applyAlignment="1">
      <alignment horizontal="center" wrapText="1"/>
    </xf>
    <xf numFmtId="168" fontId="14" fillId="29" borderId="48" xfId="7" applyNumberFormat="1" applyFont="1" applyFill="1" applyBorder="1" applyAlignment="1">
      <alignment horizontal="right"/>
    </xf>
    <xf numFmtId="168" fontId="14" fillId="29" borderId="49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6" borderId="8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168" fontId="14" fillId="26" borderId="9" xfId="52" applyNumberFormat="1" applyFont="1" applyFill="1" applyBorder="1" applyAlignment="1">
      <alignment horizontal="left"/>
    </xf>
    <xf numFmtId="0" fontId="14" fillId="26" borderId="31" xfId="7" applyFont="1" applyFill="1" applyBorder="1" applyAlignment="1">
      <alignment horizontal="center" wrapText="1"/>
    </xf>
    <xf numFmtId="168" fontId="14" fillId="26" borderId="9" xfId="52" applyNumberFormat="1" applyFont="1" applyFill="1" applyBorder="1" applyAlignment="1">
      <alignment horizontal="left"/>
    </xf>
    <xf numFmtId="0" fontId="16" fillId="26" borderId="8" xfId="7" applyFont="1" applyFill="1" applyBorder="1" applyAlignment="1">
      <alignment horizontal="left" wrapText="1" indent="1"/>
    </xf>
    <xf numFmtId="49" fontId="16" fillId="26" borderId="8" xfId="52" applyNumberFormat="1" applyFont="1" applyFill="1" applyBorder="1" applyAlignment="1">
      <alignment horizontal="left"/>
    </xf>
    <xf numFmtId="0" fontId="43" fillId="26" borderId="20" xfId="7" applyFont="1" applyFill="1" applyBorder="1" applyAlignment="1">
      <alignment horizontal="left" wrapText="1"/>
    </xf>
    <xf numFmtId="0" fontId="45" fillId="26" borderId="0" xfId="7" applyFont="1" applyFill="1" applyAlignment="1"/>
    <xf numFmtId="168" fontId="46" fillId="26" borderId="20" xfId="7" applyNumberFormat="1" applyFont="1" applyFill="1" applyBorder="1" applyAlignment="1">
      <alignment horizontal="right"/>
    </xf>
    <xf numFmtId="0" fontId="16" fillId="26" borderId="26" xfId="7" applyFont="1" applyFill="1" applyBorder="1" applyAlignment="1">
      <alignment horizontal="left" indent="1"/>
    </xf>
    <xf numFmtId="49" fontId="16" fillId="26" borderId="35" xfId="7" applyNumberFormat="1" applyFont="1" applyFill="1" applyBorder="1" applyAlignment="1">
      <alignment horizontal="left"/>
    </xf>
    <xf numFmtId="168" fontId="16" fillId="26" borderId="35" xfId="7" applyNumberFormat="1" applyFont="1" applyFill="1" applyBorder="1" applyAlignment="1">
      <alignment horizontal="right"/>
    </xf>
    <xf numFmtId="0" fontId="48" fillId="26" borderId="0" xfId="7" applyFont="1" applyFill="1" applyAlignment="1">
      <alignment horizontal="left" indent="1"/>
    </xf>
    <xf numFmtId="0" fontId="38" fillId="26" borderId="0" xfId="7" applyFont="1" applyFill="1" applyProtection="1"/>
    <xf numFmtId="0" fontId="38" fillId="0" borderId="0" xfId="7" applyFont="1" applyFill="1" applyBorder="1" applyProtection="1"/>
    <xf numFmtId="0" fontId="4" fillId="0" borderId="0" xfId="0" applyFont="1"/>
    <xf numFmtId="0" fontId="49" fillId="26" borderId="0" xfId="7" applyFont="1" applyFill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6" fillId="26" borderId="0" xfId="0" applyFont="1" applyFill="1"/>
    <xf numFmtId="0" fontId="47" fillId="26" borderId="0" xfId="7" applyFont="1" applyFill="1" applyAlignment="1">
      <alignment horizontal="left" vertical="top"/>
    </xf>
    <xf numFmtId="0" fontId="16" fillId="0" borderId="0" xfId="0" applyFont="1"/>
    <xf numFmtId="0" fontId="14" fillId="26" borderId="0" xfId="7" applyFont="1" applyFill="1" applyAlignment="1">
      <alignment horizontal="left" vertical="top" wrapText="1"/>
    </xf>
    <xf numFmtId="49" fontId="0" fillId="0" borderId="0" xfId="0" applyNumberFormat="1"/>
    <xf numFmtId="0" fontId="51" fillId="26" borderId="14" xfId="9" applyFont="1" applyFill="1" applyBorder="1" applyAlignment="1">
      <alignment horizontal="center"/>
    </xf>
    <xf numFmtId="0" fontId="6" fillId="26" borderId="0" xfId="7" applyFont="1" applyFill="1" applyAlignment="1" applyProtection="1">
      <alignment horizontal="center" vertical="center"/>
      <protection locked="0"/>
    </xf>
    <xf numFmtId="0" fontId="7" fillId="27" borderId="0" xfId="7" applyFont="1" applyFill="1" applyAlignment="1">
      <alignment horizontal="center" vertical="center"/>
    </xf>
    <xf numFmtId="0" fontId="14" fillId="26" borderId="12" xfId="7" applyFont="1" applyFill="1" applyBorder="1" applyAlignment="1">
      <alignment horizontal="right"/>
    </xf>
    <xf numFmtId="0" fontId="50" fillId="0" borderId="10" xfId="7" applyFont="1" applyFill="1" applyBorder="1" applyAlignment="1">
      <alignment horizontal="left" wrapText="1"/>
    </xf>
    <xf numFmtId="0" fontId="14" fillId="26" borderId="11" xfId="7" applyFont="1" applyFill="1" applyBorder="1" applyAlignment="1">
      <alignment horizontal="right" wrapText="1"/>
    </xf>
    <xf numFmtId="0" fontId="50" fillId="26" borderId="10" xfId="7" applyFont="1" applyFill="1" applyBorder="1" applyAlignment="1">
      <alignment horizontal="left"/>
    </xf>
    <xf numFmtId="0" fontId="16" fillId="26" borderId="8" xfId="7" applyFont="1" applyFill="1" applyBorder="1" applyAlignment="1">
      <alignment horizontal="left" wrapText="1" indent="1"/>
    </xf>
    <xf numFmtId="0" fontId="16" fillId="26" borderId="9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0" fontId="14" fillId="26" borderId="8" xfId="7" applyFont="1" applyFill="1" applyBorder="1" applyAlignment="1">
      <alignment horizontal="left" wrapText="1"/>
    </xf>
    <xf numFmtId="0" fontId="14" fillId="26" borderId="26" xfId="7" applyFont="1" applyFill="1" applyBorder="1" applyAlignment="1">
      <alignment horizontal="left" wrapText="1"/>
    </xf>
    <xf numFmtId="0" fontId="14" fillId="26" borderId="30" xfId="0" applyFont="1" applyFill="1" applyBorder="1" applyAlignment="1">
      <alignment horizontal="right"/>
    </xf>
    <xf numFmtId="0" fontId="47" fillId="26" borderId="0" xfId="0" applyFont="1" applyFill="1" applyAlignment="1">
      <alignment horizontal="left" vertical="top" indent="1"/>
    </xf>
  </cellXfs>
  <cellStyles count="59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49" xfId="58" xr:uid="{00000000-0005-0000-0000-00000C000000}"/>
    <cellStyle name="60 % - Accent1" xfId="26" xr:uid="{00000000-0005-0000-0000-00000D000000}"/>
    <cellStyle name="60 % - Accent2" xfId="27" xr:uid="{00000000-0005-0000-0000-00000E000000}"/>
    <cellStyle name="60 % - Accent3" xfId="28" xr:uid="{00000000-0005-0000-0000-00000F000000}"/>
    <cellStyle name="60 % - Accent4" xfId="29" xr:uid="{00000000-0005-0000-0000-000010000000}"/>
    <cellStyle name="60 % - Accent5" xfId="30" xr:uid="{00000000-0005-0000-0000-000011000000}"/>
    <cellStyle name="60 % - Accent6" xfId="31" xr:uid="{00000000-0005-0000-0000-000012000000}"/>
    <cellStyle name="Avertissement" xfId="32" xr:uid="{00000000-0005-0000-0000-000013000000}"/>
    <cellStyle name="Calcul" xfId="33" xr:uid="{00000000-0005-0000-0000-000014000000}"/>
    <cellStyle name="Cellule liée" xfId="34" xr:uid="{00000000-0005-0000-0000-000015000000}"/>
    <cellStyle name="Comma" xfId="4" xr:uid="{00000000-0005-0000-0000-000016000000}"/>
    <cellStyle name="Comma [0]" xfId="5" xr:uid="{00000000-0005-0000-0000-000017000000}"/>
    <cellStyle name="Comma_S.02.01_1_FR" xfId="53" xr:uid="{00000000-0005-0000-0000-000018000000}"/>
    <cellStyle name="Comma_S.25.03" xfId="52" xr:uid="{00000000-0005-0000-0000-000019000000}"/>
    <cellStyle name="Currency" xfId="2" xr:uid="{00000000-0005-0000-0000-00001A000000}"/>
    <cellStyle name="Currency [0]" xfId="3" xr:uid="{00000000-0005-0000-0000-00001B000000}"/>
    <cellStyle name="Currency_S.02.01_1_FR" xfId="54" xr:uid="{00000000-0005-0000-0000-00001C000000}"/>
    <cellStyle name="Entrée" xfId="35" xr:uid="{00000000-0005-0000-0000-00001D000000}"/>
    <cellStyle name="Hyperlink" xfId="9" xr:uid="{00000000-0005-0000-0000-00001E000000}"/>
    <cellStyle name="Insatisfaisant" xfId="36" xr:uid="{00000000-0005-0000-0000-00001F000000}"/>
    <cellStyle name="Lien hypertexte" xfId="8" xr:uid="{00000000-0005-0000-0000-000020000000}"/>
    <cellStyle name="Milliers" xfId="57" xr:uid="{00000000-0005-0000-0000-000021000000}"/>
    <cellStyle name="Milliers 2" xfId="12" xr:uid="{00000000-0005-0000-0000-000022000000}"/>
    <cellStyle name="Neutre" xfId="37" xr:uid="{00000000-0005-0000-0000-000023000000}"/>
    <cellStyle name="Normal" xfId="0" builtinId="0"/>
    <cellStyle name="Normal 2" xfId="6" xr:uid="{00000000-0005-0000-0000-000025000000}"/>
    <cellStyle name="Normal 2 2" xfId="7" xr:uid="{00000000-0005-0000-0000-000026000000}"/>
    <cellStyle name="Normal 2_S.02.01_1_FR" xfId="55" xr:uid="{00000000-0005-0000-0000-000027000000}"/>
    <cellStyle name="Normal 3" xfId="11" xr:uid="{00000000-0005-0000-0000-000028000000}"/>
    <cellStyle name="Normal 3 2" xfId="13" xr:uid="{00000000-0005-0000-0000-000029000000}"/>
    <cellStyle name="Normal 3_S.02.01_1_FR" xfId="56" xr:uid="{00000000-0005-0000-0000-00002A000000}"/>
    <cellStyle name="Normal 3_S.23.01.22" xfId="38" xr:uid="{00000000-0005-0000-0000-00002B000000}"/>
    <cellStyle name="Normale 4" xfId="39" xr:uid="{00000000-0005-0000-0000-00002C000000}"/>
    <cellStyle name="Normalny 13" xfId="40" xr:uid="{00000000-0005-0000-0000-00002D000000}"/>
    <cellStyle name="Normalny 2 2" xfId="41" xr:uid="{00000000-0005-0000-0000-00002E000000}"/>
    <cellStyle name="Normalny 4" xfId="42" xr:uid="{00000000-0005-0000-0000-00002F000000}"/>
    <cellStyle name="Percent" xfId="1" xr:uid="{00000000-0005-0000-0000-000030000000}"/>
    <cellStyle name="Pourcentage 2" xfId="10" xr:uid="{00000000-0005-0000-0000-000031000000}"/>
    <cellStyle name="Satisfaisant" xfId="43" xr:uid="{00000000-0005-0000-0000-000032000000}"/>
    <cellStyle name="Sortie" xfId="44" xr:uid="{00000000-0005-0000-0000-000033000000}"/>
    <cellStyle name="Texte explicatif" xfId="45" xr:uid="{00000000-0005-0000-0000-000034000000}"/>
    <cellStyle name="Titre" xfId="46" xr:uid="{00000000-0005-0000-0000-000035000000}"/>
    <cellStyle name="Titre 1" xfId="47" xr:uid="{00000000-0005-0000-0000-000036000000}"/>
    <cellStyle name="Titre 2" xfId="48" xr:uid="{00000000-0005-0000-0000-000037000000}"/>
    <cellStyle name="Titre 3" xfId="49" xr:uid="{00000000-0005-0000-0000-000038000000}"/>
    <cellStyle name="Titre 4" xfId="50" xr:uid="{00000000-0005-0000-0000-000039000000}"/>
    <cellStyle name="Vérification" xfId="51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42846</xdr:colOff>
      <xdr:row>0</xdr:row>
      <xdr:rowOff>203676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349" r="12500" b="10903"/>
        <a:stretch>
          <a:fillRect/>
        </a:stretch>
      </xdr:blipFill>
      <xdr:spPr>
        <a:xfrm>
          <a:off x="771525" y="0"/>
          <a:ext cx="5743575" cy="2000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24"/>
  <sheetViews>
    <sheetView workbookViewId="0">
      <selection activeCell="G25" sqref="G25"/>
    </sheetView>
  </sheetViews>
  <sheetFormatPr defaultColWidth="11.42578125" defaultRowHeight="10.199999999999999" x14ac:dyDescent="0.2"/>
  <cols>
    <col min="1" max="1" width="11.42578125" style="3" customWidth="1"/>
    <col min="2" max="2" width="22.7109375" style="3" customWidth="1"/>
    <col min="3" max="3" width="5.85546875" style="3" customWidth="1"/>
    <col min="4" max="4" width="3.42578125" style="3" customWidth="1"/>
    <col min="5" max="5" width="14.140625" style="3" customWidth="1"/>
    <col min="6" max="7" width="19.7109375" style="3" customWidth="1"/>
    <col min="8" max="8" width="17.140625" style="3" customWidth="1"/>
    <col min="9" max="16384" width="11.4257812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337</v>
      </c>
      <c r="F2" s="6">
        <v>1</v>
      </c>
      <c r="G2" s="7" t="e">
        <f>VLOOKUP(MAIN!#REF!,_tabCoef,2,0)</f>
        <v>#REF!</v>
      </c>
      <c r="H2" s="3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441</v>
      </c>
      <c r="F3" s="6">
        <v>1000</v>
      </c>
      <c r="G3" s="6"/>
      <c r="H3" s="23" t="s">
        <v>452</v>
      </c>
    </row>
    <row r="4" spans="1:8" x14ac:dyDescent="0.2">
      <c r="A4" s="4" t="s">
        <v>13</v>
      </c>
      <c r="B4" s="3" t="s">
        <v>14</v>
      </c>
      <c r="C4" s="3" t="s">
        <v>15</v>
      </c>
      <c r="E4" s="5" t="s">
        <v>440</v>
      </c>
      <c r="F4" s="6">
        <v>1000000</v>
      </c>
      <c r="G4" s="6"/>
      <c r="H4" s="23" t="s">
        <v>453</v>
      </c>
    </row>
    <row r="5" spans="1:8" x14ac:dyDescent="0.2">
      <c r="A5" s="4" t="s">
        <v>16</v>
      </c>
      <c r="B5" s="3" t="s">
        <v>17</v>
      </c>
      <c r="C5" s="3" t="s">
        <v>18</v>
      </c>
      <c r="E5" s="6"/>
      <c r="F5" s="6"/>
      <c r="G5" s="6"/>
    </row>
    <row r="6" spans="1:8" x14ac:dyDescent="0.2">
      <c r="A6" s="4" t="s">
        <v>19</v>
      </c>
      <c r="B6" s="3" t="s">
        <v>20</v>
      </c>
      <c r="C6" s="3" t="s">
        <v>21</v>
      </c>
      <c r="E6" s="1" t="s">
        <v>22</v>
      </c>
      <c r="F6" s="2" t="s">
        <v>23</v>
      </c>
      <c r="G6" s="2" t="s">
        <v>24</v>
      </c>
      <c r="H6" s="2" t="s">
        <v>25</v>
      </c>
    </row>
    <row r="7" spans="1:8" x14ac:dyDescent="0.2">
      <c r="A7" s="4" t="s">
        <v>26</v>
      </c>
      <c r="B7" s="3" t="s">
        <v>27</v>
      </c>
      <c r="C7" s="3" t="s">
        <v>28</v>
      </c>
      <c r="E7" s="5" t="s">
        <v>29</v>
      </c>
      <c r="F7" s="6" t="s">
        <v>30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31</v>
      </c>
      <c r="F8" s="6" t="s">
        <v>32</v>
      </c>
      <c r="G8" s="6"/>
    </row>
    <row r="9" spans="1:8" x14ac:dyDescent="0.2">
      <c r="E9" s="5" t="s">
        <v>33</v>
      </c>
      <c r="F9" s="6" t="s">
        <v>34</v>
      </c>
      <c r="G9" s="6"/>
    </row>
    <row r="10" spans="1:8" x14ac:dyDescent="0.2">
      <c r="E10" s="5" t="s">
        <v>35</v>
      </c>
      <c r="F10" s="6" t="s">
        <v>36</v>
      </c>
      <c r="G10" s="6"/>
    </row>
    <row r="11" spans="1:8" x14ac:dyDescent="0.2">
      <c r="E11" s="5" t="s">
        <v>37</v>
      </c>
      <c r="F11" s="6" t="s">
        <v>38</v>
      </c>
      <c r="G11" s="6"/>
    </row>
    <row r="13" spans="1:8" x14ac:dyDescent="0.2">
      <c r="E13" s="1" t="s">
        <v>22</v>
      </c>
      <c r="F13" s="2" t="s">
        <v>23</v>
      </c>
      <c r="G13" s="2" t="s">
        <v>24</v>
      </c>
      <c r="H13" s="2" t="s">
        <v>25</v>
      </c>
    </row>
    <row r="14" spans="1:8" x14ac:dyDescent="0.2">
      <c r="E14" s="5" t="s">
        <v>29</v>
      </c>
      <c r="F14" s="6" t="s">
        <v>39</v>
      </c>
      <c r="G14" s="6" t="e">
        <f>VLOOKUP(_period,$E$14:$F$18,2,0)</f>
        <v>#REF!</v>
      </c>
      <c r="H14" s="3" t="e">
        <f>MID(_asatdateFR,3,100)</f>
        <v>#REF!</v>
      </c>
    </row>
    <row r="15" spans="1:8" x14ac:dyDescent="0.2">
      <c r="E15" s="5" t="s">
        <v>31</v>
      </c>
      <c r="F15" s="6" t="s">
        <v>40</v>
      </c>
      <c r="G15" s="6"/>
    </row>
    <row r="16" spans="1:8" x14ac:dyDescent="0.2">
      <c r="E16" s="5" t="s">
        <v>33</v>
      </c>
      <c r="F16" s="6" t="s">
        <v>41</v>
      </c>
      <c r="G16" s="6"/>
    </row>
    <row r="17" spans="5:7" x14ac:dyDescent="0.2">
      <c r="E17" s="5" t="s">
        <v>35</v>
      </c>
      <c r="F17" s="6" t="s">
        <v>42</v>
      </c>
      <c r="G17" s="6"/>
    </row>
    <row r="18" spans="5:7" x14ac:dyDescent="0.2">
      <c r="E18" s="5" t="s">
        <v>37</v>
      </c>
      <c r="F18" s="6" t="s">
        <v>43</v>
      </c>
      <c r="G18" s="6"/>
    </row>
    <row r="20" spans="5:7" x14ac:dyDescent="0.2">
      <c r="G20" s="2" t="s">
        <v>44</v>
      </c>
    </row>
    <row r="21" spans="5:7" x14ac:dyDescent="0.2">
      <c r="G21" s="5" t="s">
        <v>401</v>
      </c>
    </row>
    <row r="23" spans="5:7" x14ac:dyDescent="0.2">
      <c r="G23" s="2" t="s">
        <v>45</v>
      </c>
    </row>
    <row r="24" spans="5:7" x14ac:dyDescent="0.2">
      <c r="G24" s="5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G20"/>
  <sheetViews>
    <sheetView tabSelected="1" zoomScale="85" zoomScaleNormal="85" workbookViewId="0">
      <pane ySplit="3" topLeftCell="A4" activePane="bottomLeft" state="frozen"/>
      <selection activeCell="E37" sqref="E37"/>
      <selection pane="bottomLeft" activeCell="A4" sqref="A4"/>
    </sheetView>
  </sheetViews>
  <sheetFormatPr defaultColWidth="11.140625" defaultRowHeight="13.8" x14ac:dyDescent="0.3"/>
  <cols>
    <col min="1" max="1" width="15.85546875" style="17" customWidth="1"/>
    <col min="2" max="2" width="88" style="17" customWidth="1"/>
    <col min="3" max="3" width="9.42578125" style="17" customWidth="1"/>
    <col min="4" max="4" width="10.140625" style="322" customWidth="1"/>
    <col min="5" max="5" width="13" style="20" customWidth="1"/>
    <col min="6" max="6" width="2" style="17" customWidth="1"/>
    <col min="7" max="37" width="11.140625" style="17" customWidth="1"/>
    <col min="38" max="16384" width="11.140625" style="17"/>
  </cols>
  <sheetData>
    <row r="1" spans="1:33" ht="21" customHeight="1" x14ac:dyDescent="0.3">
      <c r="A1" s="8"/>
      <c r="B1" s="8"/>
      <c r="C1" s="8"/>
      <c r="D1" s="329" t="s">
        <v>17</v>
      </c>
      <c r="E1" s="32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1" customHeight="1" x14ac:dyDescent="0.3">
      <c r="A2" s="8"/>
      <c r="B2" s="8"/>
      <c r="C2" s="8"/>
      <c r="D2" s="321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21" x14ac:dyDescent="0.35">
      <c r="A3" s="330" t="s">
        <v>46</v>
      </c>
      <c r="B3" s="330"/>
      <c r="C3" s="330"/>
      <c r="D3" s="330"/>
      <c r="E3" s="330"/>
      <c r="F3" s="1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3">
      <c r="A4" s="11"/>
      <c r="B4" s="11"/>
      <c r="C4" s="12"/>
      <c r="D4" s="12" t="s">
        <v>364</v>
      </c>
      <c r="E4" s="1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x14ac:dyDescent="0.3">
      <c r="A5" s="13" t="s">
        <v>350</v>
      </c>
      <c r="B5" s="13" t="s">
        <v>335</v>
      </c>
      <c r="C5" s="14" t="s">
        <v>47</v>
      </c>
      <c r="D5" s="328" t="str">
        <f t="shared" ref="D5:D14" si="0">HYPERLINK("#"&amp;_bip_prefix&amp;$A5&amp;"_EN","link")</f>
        <v>link</v>
      </c>
      <c r="E5" s="32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3">
      <c r="A6" s="15" t="s">
        <v>351</v>
      </c>
      <c r="B6" s="15" t="s">
        <v>336</v>
      </c>
      <c r="C6" s="16" t="s">
        <v>48</v>
      </c>
      <c r="D6" s="328" t="str">
        <f t="shared" si="0"/>
        <v>link</v>
      </c>
      <c r="E6" s="32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3">
      <c r="A7" s="15" t="s">
        <v>352</v>
      </c>
      <c r="B7" s="15" t="s">
        <v>353</v>
      </c>
      <c r="C7" s="14" t="s">
        <v>361</v>
      </c>
      <c r="D7" s="328" t="str">
        <f t="shared" si="0"/>
        <v>link</v>
      </c>
      <c r="E7" s="32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3">
      <c r="A8" s="15" t="s">
        <v>354</v>
      </c>
      <c r="B8" s="15" t="s">
        <v>402</v>
      </c>
      <c r="C8" s="14" t="s">
        <v>362</v>
      </c>
      <c r="D8" s="328" t="str">
        <f t="shared" si="0"/>
        <v>link</v>
      </c>
      <c r="E8" s="32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3">
      <c r="A9" s="15" t="s">
        <v>355</v>
      </c>
      <c r="B9" s="15" t="s">
        <v>332</v>
      </c>
      <c r="C9" s="16" t="s">
        <v>363</v>
      </c>
      <c r="D9" s="328" t="str">
        <f>HYPERLINK("#"&amp;_bip_prefix&amp;$A9&amp;"_EN","link")</f>
        <v>link</v>
      </c>
      <c r="E9" s="32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3">
      <c r="A10" s="15" t="s">
        <v>356</v>
      </c>
      <c r="B10" s="15" t="s">
        <v>398</v>
      </c>
      <c r="C10" s="16" t="s">
        <v>49</v>
      </c>
      <c r="D10" s="328" t="str">
        <f>HYPERLINK("#"&amp;_bip_prefix&amp;$A10&amp;"_EN","link")</f>
        <v>link</v>
      </c>
      <c r="E10" s="32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3">
      <c r="A11" s="15" t="s">
        <v>357</v>
      </c>
      <c r="B11" s="15" t="s">
        <v>399</v>
      </c>
      <c r="C11" s="14" t="s">
        <v>50</v>
      </c>
      <c r="D11" s="328" t="str">
        <f>HYPERLINK("#"&amp;_bip_prefix&amp;$A11&amp;"_EN","link")</f>
        <v>link</v>
      </c>
      <c r="E11" s="32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x14ac:dyDescent="0.3">
      <c r="A12" s="15" t="s">
        <v>358</v>
      </c>
      <c r="B12" s="15" t="s">
        <v>399</v>
      </c>
      <c r="C12" s="16" t="s">
        <v>51</v>
      </c>
      <c r="D12" s="328" t="str">
        <f>HYPERLINK("#"&amp;_bip_prefix&amp;$A12&amp;"_EN","link")</f>
        <v>link</v>
      </c>
      <c r="E12" s="32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3">
      <c r="A13" s="15" t="s">
        <v>359</v>
      </c>
      <c r="B13" s="15" t="s">
        <v>338</v>
      </c>
      <c r="C13" s="14" t="s">
        <v>52</v>
      </c>
      <c r="D13" s="328" t="str">
        <f t="shared" si="0"/>
        <v>link</v>
      </c>
      <c r="E13" s="32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">
      <c r="A14" s="15" t="s">
        <v>360</v>
      </c>
      <c r="B14" s="15" t="s">
        <v>374</v>
      </c>
      <c r="C14" s="16" t="s">
        <v>53</v>
      </c>
      <c r="D14" s="328" t="str">
        <f t="shared" si="0"/>
        <v>link</v>
      </c>
      <c r="E14" s="32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4.4" thickBot="1" x14ac:dyDescent="0.35">
      <c r="A15" s="18"/>
      <c r="B15" s="18"/>
      <c r="C15" s="18"/>
      <c r="D15" s="18"/>
      <c r="E15" s="1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x14ac:dyDescent="0.3">
      <c r="A16" s="8"/>
      <c r="B16" s="8"/>
      <c r="C16" s="8"/>
      <c r="D16" s="8"/>
      <c r="E16" s="9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x14ac:dyDescent="0.3">
      <c r="A17" s="8"/>
      <c r="B17" s="8"/>
      <c r="C17" s="8"/>
      <c r="D17" s="321"/>
      <c r="E17" s="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3">
      <c r="A18" s="8"/>
      <c r="B18" s="8"/>
      <c r="C18" s="8"/>
      <c r="D18" s="321"/>
      <c r="E18" s="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3">
      <c r="A19" s="8"/>
      <c r="B19" s="8"/>
      <c r="C19" s="8"/>
      <c r="D19" s="321"/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3">
      <c r="A20" s="8"/>
      <c r="B20" s="8"/>
      <c r="C20" s="8"/>
      <c r="D20" s="321"/>
      <c r="E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</sheetData>
  <mergeCells count="2">
    <mergeCell ref="D1:E1"/>
    <mergeCell ref="A3:E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K74"/>
  <sheetViews>
    <sheetView workbookViewId="0">
      <pane xSplit="2" ySplit="6" topLeftCell="D7" activePane="bottomRight" state="frozen"/>
      <selection activeCell="A12" sqref="A12:XFD17"/>
      <selection pane="topRight" activeCell="A12" sqref="A12:XFD17"/>
      <selection pane="bottomLeft" activeCell="A12" sqref="A12:XFD17"/>
      <selection pane="bottomRight" activeCell="D7" sqref="D7"/>
    </sheetView>
  </sheetViews>
  <sheetFormatPr defaultColWidth="11.42578125" defaultRowHeight="10.199999999999999" x14ac:dyDescent="0.2"/>
  <cols>
    <col min="1" max="1" width="7.85546875" style="23" customWidth="1"/>
    <col min="2" max="2" width="82.42578125" style="128" customWidth="1"/>
    <col min="3" max="3" width="9.42578125" style="133" hidden="1" customWidth="1"/>
    <col min="4" max="4" width="15.7109375" style="128" customWidth="1"/>
    <col min="5" max="5" width="6.42578125" style="128" customWidth="1"/>
    <col min="6" max="21" width="11.42578125" style="23" customWidth="1"/>
    <col min="22" max="16384" width="11.42578125" style="23"/>
  </cols>
  <sheetData>
    <row r="1" spans="1:11" ht="17.25" customHeight="1" thickBot="1" x14ac:dyDescent="0.25">
      <c r="A1" s="21" t="s">
        <v>54</v>
      </c>
      <c r="B1" s="126"/>
      <c r="C1" s="127"/>
      <c r="D1" s="126"/>
      <c r="E1" s="126"/>
      <c r="F1" s="22"/>
      <c r="G1" s="22"/>
      <c r="H1" s="22"/>
      <c r="I1" s="22"/>
      <c r="J1" s="22"/>
      <c r="K1" s="22"/>
    </row>
    <row r="2" spans="1:11" ht="3" customHeight="1" x14ac:dyDescent="0.2">
      <c r="A2" s="24"/>
      <c r="B2" s="126"/>
      <c r="C2" s="127"/>
      <c r="D2" s="126"/>
      <c r="E2" s="126"/>
      <c r="F2" s="22"/>
      <c r="G2" s="22"/>
      <c r="H2" s="22"/>
      <c r="I2" s="22"/>
      <c r="J2" s="22"/>
      <c r="K2" s="22"/>
    </row>
    <row r="3" spans="1:11" x14ac:dyDescent="0.2">
      <c r="A3" s="25"/>
      <c r="B3" s="26" t="s">
        <v>454</v>
      </c>
      <c r="C3" s="127"/>
      <c r="D3" s="27"/>
      <c r="E3" s="126"/>
      <c r="F3" s="22"/>
      <c r="G3" s="22"/>
      <c r="H3" s="22"/>
      <c r="I3" s="22"/>
      <c r="J3" s="22"/>
      <c r="K3" s="22"/>
    </row>
    <row r="4" spans="1:11" x14ac:dyDescent="0.2">
      <c r="A4" s="28"/>
      <c r="B4" s="26"/>
      <c r="C4" s="127"/>
      <c r="D4" s="27"/>
      <c r="E4" s="126"/>
      <c r="F4" s="22"/>
      <c r="G4" s="22"/>
      <c r="H4" s="22"/>
      <c r="I4" s="22"/>
      <c r="J4" s="22"/>
      <c r="K4" s="22"/>
    </row>
    <row r="5" spans="1:11" ht="31.2" thickBot="1" x14ac:dyDescent="0.25">
      <c r="A5" s="28"/>
      <c r="B5" s="29" t="s">
        <v>455</v>
      </c>
      <c r="C5" s="129"/>
      <c r="D5" s="236" t="s">
        <v>55</v>
      </c>
      <c r="E5" s="126"/>
      <c r="F5" s="22"/>
      <c r="G5" s="22"/>
      <c r="H5" s="22"/>
      <c r="I5" s="22"/>
      <c r="J5" s="22"/>
      <c r="K5" s="22"/>
    </row>
    <row r="6" spans="1:11" hidden="1" x14ac:dyDescent="0.2">
      <c r="A6" s="22"/>
      <c r="B6" s="31"/>
      <c r="C6" s="130"/>
      <c r="D6" s="32" t="s">
        <v>194</v>
      </c>
      <c r="E6" s="126"/>
      <c r="F6" s="22"/>
      <c r="G6" s="22"/>
      <c r="H6" s="22"/>
      <c r="I6" s="22"/>
      <c r="J6" s="22"/>
      <c r="K6" s="22"/>
    </row>
    <row r="7" spans="1:11" x14ac:dyDescent="0.2">
      <c r="A7" s="22"/>
      <c r="B7" s="33" t="s">
        <v>56</v>
      </c>
      <c r="C7" s="34" t="s">
        <v>57</v>
      </c>
      <c r="D7" s="35">
        <v>0</v>
      </c>
      <c r="E7" s="126"/>
      <c r="F7" s="22"/>
      <c r="G7" s="22"/>
      <c r="H7" s="22"/>
      <c r="I7" s="22"/>
      <c r="J7" s="22"/>
      <c r="K7" s="22"/>
    </row>
    <row r="8" spans="1:11" x14ac:dyDescent="0.2">
      <c r="A8" s="22"/>
      <c r="B8" s="33" t="s">
        <v>58</v>
      </c>
      <c r="C8" s="34" t="s">
        <v>59</v>
      </c>
      <c r="D8" s="35">
        <v>117446</v>
      </c>
      <c r="E8" s="126"/>
      <c r="F8" s="22"/>
      <c r="G8" s="22"/>
      <c r="H8" s="22"/>
      <c r="I8" s="22"/>
      <c r="J8" s="22"/>
      <c r="K8" s="22"/>
    </row>
    <row r="9" spans="1:11" x14ac:dyDescent="0.2">
      <c r="A9" s="22"/>
      <c r="B9" s="33" t="s">
        <v>60</v>
      </c>
      <c r="C9" s="34" t="s">
        <v>61</v>
      </c>
      <c r="D9" s="35">
        <v>0</v>
      </c>
      <c r="E9" s="126"/>
      <c r="F9" s="22"/>
      <c r="G9" s="22"/>
      <c r="H9" s="22"/>
      <c r="I9" s="22"/>
      <c r="J9" s="22"/>
      <c r="K9" s="22"/>
    </row>
    <row r="10" spans="1:11" x14ac:dyDescent="0.2">
      <c r="A10" s="22"/>
      <c r="B10" s="36" t="s">
        <v>62</v>
      </c>
      <c r="C10" s="37" t="s">
        <v>63</v>
      </c>
      <c r="D10" s="38">
        <v>7066</v>
      </c>
      <c r="E10" s="126"/>
      <c r="F10" s="22"/>
      <c r="G10" s="22"/>
      <c r="H10" s="22"/>
      <c r="I10" s="22"/>
      <c r="J10" s="22"/>
      <c r="K10" s="22"/>
    </row>
    <row r="11" spans="1:11" x14ac:dyDescent="0.2">
      <c r="A11" s="22"/>
      <c r="B11" s="39" t="s">
        <v>64</v>
      </c>
      <c r="C11" s="40" t="s">
        <v>65</v>
      </c>
      <c r="D11" s="41">
        <v>6406541</v>
      </c>
      <c r="E11" s="126"/>
      <c r="F11" s="22"/>
      <c r="G11" s="22"/>
      <c r="H11" s="22"/>
      <c r="I11" s="22"/>
      <c r="J11" s="22"/>
      <c r="K11" s="22"/>
    </row>
    <row r="12" spans="1:11" x14ac:dyDescent="0.2">
      <c r="A12" s="22"/>
      <c r="B12" s="42" t="s">
        <v>66</v>
      </c>
      <c r="C12" s="43" t="s">
        <v>67</v>
      </c>
      <c r="D12" s="44">
        <v>0</v>
      </c>
      <c r="E12" s="126"/>
      <c r="F12" s="22"/>
      <c r="G12" s="22"/>
      <c r="H12" s="22"/>
      <c r="I12" s="22"/>
      <c r="J12" s="22"/>
      <c r="K12" s="22"/>
    </row>
    <row r="13" spans="1:11" x14ac:dyDescent="0.2">
      <c r="A13" s="22"/>
      <c r="B13" s="42" t="s">
        <v>68</v>
      </c>
      <c r="C13" s="43" t="s">
        <v>69</v>
      </c>
      <c r="D13" s="44">
        <v>4492296</v>
      </c>
      <c r="E13" s="126"/>
      <c r="F13" s="22"/>
      <c r="G13" s="22"/>
      <c r="H13" s="22"/>
      <c r="I13" s="22"/>
      <c r="J13" s="22"/>
      <c r="K13" s="22"/>
    </row>
    <row r="14" spans="1:11" x14ac:dyDescent="0.2">
      <c r="A14" s="22"/>
      <c r="B14" s="42" t="s">
        <v>70</v>
      </c>
      <c r="C14" s="43" t="s">
        <v>71</v>
      </c>
      <c r="D14" s="44">
        <v>33521</v>
      </c>
      <c r="E14" s="126"/>
      <c r="F14" s="22"/>
      <c r="G14" s="22"/>
      <c r="H14" s="22"/>
      <c r="I14" s="22"/>
      <c r="J14" s="22"/>
      <c r="K14" s="22"/>
    </row>
    <row r="15" spans="1:11" x14ac:dyDescent="0.2">
      <c r="A15" s="22"/>
      <c r="B15" s="45" t="s">
        <v>72</v>
      </c>
      <c r="C15" s="46" t="s">
        <v>73</v>
      </c>
      <c r="D15" s="47">
        <v>0</v>
      </c>
      <c r="E15" s="126"/>
      <c r="F15" s="22"/>
      <c r="G15" s="22"/>
      <c r="H15" s="22"/>
      <c r="I15" s="22"/>
      <c r="J15" s="22"/>
      <c r="K15" s="22"/>
    </row>
    <row r="16" spans="1:11" x14ac:dyDescent="0.2">
      <c r="A16" s="22"/>
      <c r="B16" s="48" t="s">
        <v>74</v>
      </c>
      <c r="C16" s="49" t="s">
        <v>75</v>
      </c>
      <c r="D16" s="50">
        <v>33521</v>
      </c>
      <c r="E16" s="126"/>
      <c r="F16" s="22"/>
      <c r="G16" s="22"/>
      <c r="H16" s="22"/>
      <c r="I16" s="22"/>
      <c r="J16" s="22"/>
      <c r="K16" s="22"/>
    </row>
    <row r="17" spans="1:11" x14ac:dyDescent="0.2">
      <c r="A17" s="22"/>
      <c r="B17" s="51" t="s">
        <v>76</v>
      </c>
      <c r="C17" s="52" t="s">
        <v>77</v>
      </c>
      <c r="D17" s="53">
        <v>1128278</v>
      </c>
      <c r="E17" s="126"/>
      <c r="F17" s="22"/>
      <c r="G17" s="22"/>
      <c r="H17" s="22"/>
      <c r="I17" s="22"/>
      <c r="J17" s="22"/>
      <c r="K17" s="22"/>
    </row>
    <row r="18" spans="1:11" x14ac:dyDescent="0.2">
      <c r="A18" s="22"/>
      <c r="B18" s="45" t="s">
        <v>365</v>
      </c>
      <c r="C18" s="46" t="s">
        <v>78</v>
      </c>
      <c r="D18" s="47">
        <v>420644</v>
      </c>
      <c r="E18" s="126"/>
      <c r="F18" s="22"/>
      <c r="G18" s="22"/>
      <c r="H18" s="22"/>
      <c r="I18" s="22"/>
      <c r="J18" s="22"/>
      <c r="K18" s="22"/>
    </row>
    <row r="19" spans="1:11" x14ac:dyDescent="0.2">
      <c r="A19" s="22"/>
      <c r="B19" s="54" t="s">
        <v>366</v>
      </c>
      <c r="C19" s="55" t="s">
        <v>79</v>
      </c>
      <c r="D19" s="56">
        <v>701667</v>
      </c>
      <c r="E19" s="126"/>
      <c r="F19" s="22"/>
      <c r="G19" s="22"/>
      <c r="H19" s="22"/>
      <c r="I19" s="22"/>
      <c r="J19" s="22"/>
      <c r="K19" s="22"/>
    </row>
    <row r="20" spans="1:11" s="58" customFormat="1" x14ac:dyDescent="0.2">
      <c r="A20" s="57"/>
      <c r="B20" s="54" t="s">
        <v>80</v>
      </c>
      <c r="C20" s="55" t="s">
        <v>81</v>
      </c>
      <c r="D20" s="56">
        <v>5967</v>
      </c>
      <c r="E20" s="131"/>
      <c r="F20" s="57"/>
      <c r="G20" s="57"/>
      <c r="H20" s="57"/>
      <c r="I20" s="57"/>
      <c r="J20" s="57"/>
      <c r="K20" s="57"/>
    </row>
    <row r="21" spans="1:11" x14ac:dyDescent="0.2">
      <c r="A21" s="22"/>
      <c r="B21" s="48" t="s">
        <v>82</v>
      </c>
      <c r="C21" s="49" t="s">
        <v>83</v>
      </c>
      <c r="D21" s="50">
        <v>0</v>
      </c>
      <c r="E21" s="126"/>
      <c r="F21" s="22"/>
      <c r="G21" s="22"/>
      <c r="H21" s="22"/>
      <c r="I21" s="22"/>
      <c r="J21" s="22"/>
      <c r="K21" s="22"/>
    </row>
    <row r="22" spans="1:11" x14ac:dyDescent="0.2">
      <c r="A22" s="22"/>
      <c r="B22" s="51" t="s">
        <v>84</v>
      </c>
      <c r="C22" s="52" t="s">
        <v>85</v>
      </c>
      <c r="D22" s="53">
        <v>745637</v>
      </c>
      <c r="E22" s="126"/>
      <c r="F22" s="22"/>
      <c r="G22" s="22"/>
      <c r="H22" s="22"/>
      <c r="I22" s="22"/>
      <c r="J22" s="22"/>
      <c r="K22" s="22"/>
    </row>
    <row r="23" spans="1:11" x14ac:dyDescent="0.2">
      <c r="A23" s="22"/>
      <c r="B23" s="42" t="s">
        <v>86</v>
      </c>
      <c r="C23" s="43" t="s">
        <v>87</v>
      </c>
      <c r="D23" s="44">
        <v>3239</v>
      </c>
      <c r="E23" s="126"/>
      <c r="F23" s="22"/>
      <c r="G23" s="22"/>
      <c r="H23" s="22"/>
      <c r="I23" s="22"/>
      <c r="J23" s="22"/>
      <c r="K23" s="22"/>
    </row>
    <row r="24" spans="1:11" x14ac:dyDescent="0.2">
      <c r="A24" s="22"/>
      <c r="B24" s="42" t="s">
        <v>88</v>
      </c>
      <c r="C24" s="43" t="s">
        <v>89</v>
      </c>
      <c r="D24" s="44">
        <v>1869</v>
      </c>
      <c r="E24" s="126"/>
      <c r="F24" s="22"/>
      <c r="G24" s="22"/>
      <c r="H24" s="22"/>
      <c r="I24" s="22"/>
      <c r="J24" s="22"/>
      <c r="K24" s="22"/>
    </row>
    <row r="25" spans="1:11" x14ac:dyDescent="0.2">
      <c r="A25" s="22"/>
      <c r="B25" s="59" t="s">
        <v>90</v>
      </c>
      <c r="C25" s="46" t="s">
        <v>91</v>
      </c>
      <c r="D25" s="44">
        <v>1701</v>
      </c>
      <c r="E25" s="126"/>
      <c r="F25" s="22"/>
      <c r="G25" s="22"/>
      <c r="H25" s="22"/>
      <c r="I25" s="22"/>
      <c r="J25" s="22"/>
      <c r="K25" s="22"/>
    </row>
    <row r="26" spans="1:11" x14ac:dyDescent="0.2">
      <c r="A26" s="22"/>
      <c r="B26" s="60" t="s">
        <v>92</v>
      </c>
      <c r="C26" s="61" t="s">
        <v>93</v>
      </c>
      <c r="D26" s="62">
        <v>0</v>
      </c>
      <c r="E26" s="126"/>
      <c r="F26" s="22"/>
      <c r="G26" s="22"/>
      <c r="H26" s="22"/>
      <c r="I26" s="22"/>
      <c r="J26" s="22"/>
      <c r="K26" s="22"/>
    </row>
    <row r="27" spans="1:11" x14ac:dyDescent="0.2">
      <c r="A27" s="22"/>
      <c r="B27" s="63" t="s">
        <v>94</v>
      </c>
      <c r="C27" s="64" t="s">
        <v>95</v>
      </c>
      <c r="D27" s="41">
        <v>441097</v>
      </c>
      <c r="E27" s="126"/>
      <c r="F27" s="22"/>
      <c r="G27" s="22"/>
      <c r="H27" s="22"/>
      <c r="I27" s="22"/>
      <c r="J27" s="22"/>
      <c r="K27" s="22"/>
    </row>
    <row r="28" spans="1:11" x14ac:dyDescent="0.2">
      <c r="A28" s="22"/>
      <c r="B28" s="42" t="s">
        <v>96</v>
      </c>
      <c r="C28" s="43" t="s">
        <v>97</v>
      </c>
      <c r="D28" s="44">
        <v>0</v>
      </c>
      <c r="E28" s="126"/>
      <c r="F28" s="22"/>
      <c r="G28" s="22"/>
      <c r="H28" s="22"/>
      <c r="I28" s="22"/>
      <c r="J28" s="22"/>
      <c r="K28" s="22"/>
    </row>
    <row r="29" spans="1:11" x14ac:dyDescent="0.2">
      <c r="A29" s="22"/>
      <c r="B29" s="42" t="s">
        <v>98</v>
      </c>
      <c r="C29" s="43" t="s">
        <v>99</v>
      </c>
      <c r="D29" s="44">
        <v>0</v>
      </c>
      <c r="E29" s="126"/>
      <c r="F29" s="22"/>
      <c r="G29" s="22"/>
      <c r="H29" s="22"/>
      <c r="I29" s="22"/>
      <c r="J29" s="22"/>
      <c r="K29" s="22"/>
    </row>
    <row r="30" spans="1:11" x14ac:dyDescent="0.2">
      <c r="A30" s="22"/>
      <c r="B30" s="65" t="s">
        <v>100</v>
      </c>
      <c r="C30" s="66" t="s">
        <v>101</v>
      </c>
      <c r="D30" s="67">
        <v>441097</v>
      </c>
      <c r="E30" s="126"/>
      <c r="F30" s="22"/>
      <c r="G30" s="22"/>
      <c r="H30" s="22"/>
      <c r="I30" s="22"/>
      <c r="J30" s="22"/>
      <c r="K30" s="22"/>
    </row>
    <row r="31" spans="1:11" x14ac:dyDescent="0.2">
      <c r="A31" s="22"/>
      <c r="B31" s="63" t="s">
        <v>102</v>
      </c>
      <c r="C31" s="64" t="s">
        <v>103</v>
      </c>
      <c r="D31" s="68">
        <v>-762584</v>
      </c>
      <c r="E31" s="126"/>
      <c r="F31" s="22"/>
      <c r="G31" s="22"/>
      <c r="H31" s="22"/>
      <c r="I31" s="22"/>
      <c r="J31" s="22"/>
      <c r="K31" s="22"/>
    </row>
    <row r="32" spans="1:11" x14ac:dyDescent="0.2">
      <c r="A32" s="22"/>
      <c r="B32" s="42" t="s">
        <v>375</v>
      </c>
      <c r="C32" s="43" t="s">
        <v>104</v>
      </c>
      <c r="D32" s="44">
        <v>0</v>
      </c>
      <c r="E32" s="126"/>
      <c r="F32" s="22"/>
      <c r="G32" s="22"/>
      <c r="H32" s="22"/>
      <c r="I32" s="22"/>
      <c r="J32" s="22"/>
      <c r="K32" s="22"/>
    </row>
    <row r="33" spans="1:11" x14ac:dyDescent="0.2">
      <c r="A33" s="22"/>
      <c r="B33" s="69" t="s">
        <v>376</v>
      </c>
      <c r="C33" s="43" t="s">
        <v>105</v>
      </c>
      <c r="D33" s="44">
        <v>0</v>
      </c>
      <c r="E33" s="126"/>
      <c r="F33" s="22"/>
      <c r="G33" s="22"/>
      <c r="H33" s="22"/>
      <c r="I33" s="22"/>
      <c r="J33" s="22"/>
      <c r="K33" s="22"/>
    </row>
    <row r="34" spans="1:11" x14ac:dyDescent="0.2">
      <c r="A34" s="22"/>
      <c r="B34" s="69" t="s">
        <v>377</v>
      </c>
      <c r="C34" s="43" t="s">
        <v>106</v>
      </c>
      <c r="D34" s="44">
        <v>0</v>
      </c>
      <c r="E34" s="126"/>
      <c r="F34" s="22"/>
      <c r="G34" s="22"/>
      <c r="H34" s="22"/>
      <c r="I34" s="22"/>
      <c r="J34" s="22"/>
      <c r="K34" s="22"/>
    </row>
    <row r="35" spans="1:11" x14ac:dyDescent="0.2">
      <c r="A35" s="22"/>
      <c r="B35" s="70" t="s">
        <v>107</v>
      </c>
      <c r="C35" s="43" t="s">
        <v>108</v>
      </c>
      <c r="D35" s="44">
        <v>-762584</v>
      </c>
      <c r="E35" s="126"/>
      <c r="F35" s="22"/>
      <c r="G35" s="22"/>
      <c r="H35" s="22"/>
      <c r="I35" s="22"/>
      <c r="J35" s="22"/>
      <c r="K35" s="22"/>
    </row>
    <row r="36" spans="1:11" x14ac:dyDescent="0.2">
      <c r="A36" s="22"/>
      <c r="B36" s="69" t="s">
        <v>109</v>
      </c>
      <c r="C36" s="43" t="s">
        <v>110</v>
      </c>
      <c r="D36" s="44">
        <v>76793</v>
      </c>
      <c r="E36" s="126"/>
      <c r="F36" s="22"/>
      <c r="G36" s="22"/>
      <c r="H36" s="22"/>
      <c r="I36" s="22"/>
      <c r="J36" s="22"/>
      <c r="K36" s="22"/>
    </row>
    <row r="37" spans="1:11" x14ac:dyDescent="0.2">
      <c r="A37" s="22"/>
      <c r="B37" s="69" t="s">
        <v>111</v>
      </c>
      <c r="C37" s="43" t="s">
        <v>112</v>
      </c>
      <c r="D37" s="44">
        <v>-839377</v>
      </c>
      <c r="E37" s="126"/>
      <c r="F37" s="22"/>
      <c r="G37" s="22"/>
      <c r="H37" s="22"/>
      <c r="I37" s="22"/>
      <c r="J37" s="22"/>
      <c r="K37" s="22"/>
    </row>
    <row r="38" spans="1:11" x14ac:dyDescent="0.2">
      <c r="A38" s="22"/>
      <c r="B38" s="65" t="s">
        <v>113</v>
      </c>
      <c r="C38" s="66" t="s">
        <v>114</v>
      </c>
      <c r="D38" s="44">
        <v>0</v>
      </c>
      <c r="E38" s="126"/>
      <c r="F38" s="22"/>
      <c r="G38" s="22"/>
      <c r="H38" s="22"/>
      <c r="I38" s="22"/>
      <c r="J38" s="22"/>
      <c r="K38" s="22"/>
    </row>
    <row r="39" spans="1:11" x14ac:dyDescent="0.2">
      <c r="A39" s="22"/>
      <c r="B39" s="63" t="s">
        <v>115</v>
      </c>
      <c r="C39" s="64" t="s">
        <v>116</v>
      </c>
      <c r="D39" s="68">
        <v>6151917</v>
      </c>
      <c r="E39" s="126"/>
      <c r="F39" s="22"/>
      <c r="G39" s="22"/>
      <c r="H39" s="22"/>
      <c r="I39" s="22"/>
      <c r="J39" s="22"/>
      <c r="K39" s="22"/>
    </row>
    <row r="40" spans="1:11" x14ac:dyDescent="0.2">
      <c r="A40" s="22"/>
      <c r="B40" s="33" t="s">
        <v>117</v>
      </c>
      <c r="C40" s="34" t="s">
        <v>118</v>
      </c>
      <c r="D40" s="71">
        <v>-9194</v>
      </c>
      <c r="E40" s="126"/>
      <c r="F40" s="22"/>
      <c r="G40" s="22"/>
      <c r="H40" s="22"/>
      <c r="I40" s="22"/>
      <c r="J40" s="22"/>
      <c r="K40" s="22"/>
    </row>
    <row r="41" spans="1:11" x14ac:dyDescent="0.2">
      <c r="A41" s="22"/>
      <c r="B41" s="33" t="s">
        <v>119</v>
      </c>
      <c r="C41" s="34" t="s">
        <v>120</v>
      </c>
      <c r="D41" s="71">
        <v>1793824</v>
      </c>
      <c r="E41" s="126"/>
      <c r="F41" s="22"/>
      <c r="G41" s="22"/>
      <c r="H41" s="22"/>
      <c r="I41" s="22"/>
      <c r="J41" s="22"/>
      <c r="K41" s="22"/>
    </row>
    <row r="42" spans="1:11" x14ac:dyDescent="0.2">
      <c r="A42" s="72"/>
      <c r="B42" s="33" t="s">
        <v>121</v>
      </c>
      <c r="C42" s="34" t="s">
        <v>122</v>
      </c>
      <c r="D42" s="71">
        <v>57828</v>
      </c>
      <c r="E42" s="126"/>
      <c r="F42" s="22"/>
      <c r="G42" s="22"/>
      <c r="H42" s="22"/>
      <c r="I42" s="22"/>
      <c r="J42" s="22"/>
      <c r="K42" s="22"/>
    </row>
    <row r="43" spans="1:11" x14ac:dyDescent="0.2">
      <c r="A43" s="28"/>
      <c r="B43" s="33" t="s">
        <v>123</v>
      </c>
      <c r="C43" s="34" t="s">
        <v>124</v>
      </c>
      <c r="D43" s="71">
        <v>0</v>
      </c>
      <c r="E43" s="126"/>
      <c r="F43" s="22"/>
      <c r="G43" s="22"/>
      <c r="H43" s="22"/>
      <c r="I43" s="22"/>
      <c r="J43" s="22"/>
      <c r="K43" s="22"/>
    </row>
    <row r="44" spans="1:11" ht="11.25" customHeight="1" x14ac:dyDescent="0.2">
      <c r="A44" s="22"/>
      <c r="B44" s="73" t="s">
        <v>125</v>
      </c>
      <c r="C44" s="74" t="s">
        <v>126</v>
      </c>
      <c r="D44" s="71">
        <v>0</v>
      </c>
      <c r="E44" s="126"/>
      <c r="F44" s="22"/>
      <c r="G44" s="22"/>
      <c r="H44" s="22"/>
      <c r="I44" s="22"/>
      <c r="J44" s="22"/>
      <c r="K44" s="22"/>
    </row>
    <row r="45" spans="1:11" x14ac:dyDescent="0.2">
      <c r="A45" s="22"/>
      <c r="B45" s="33" t="s">
        <v>127</v>
      </c>
      <c r="C45" s="34" t="s">
        <v>128</v>
      </c>
      <c r="D45" s="71">
        <v>126974</v>
      </c>
      <c r="E45" s="126"/>
      <c r="F45" s="22"/>
      <c r="G45" s="22"/>
      <c r="H45" s="22"/>
      <c r="I45" s="22"/>
      <c r="J45" s="22"/>
      <c r="K45" s="22"/>
    </row>
    <row r="46" spans="1:11" x14ac:dyDescent="0.2">
      <c r="A46" s="22"/>
      <c r="B46" s="36" t="s">
        <v>129</v>
      </c>
      <c r="C46" s="37" t="s">
        <v>130</v>
      </c>
      <c r="D46" s="71">
        <v>182</v>
      </c>
      <c r="E46" s="126"/>
      <c r="F46" s="22"/>
      <c r="G46" s="22"/>
      <c r="H46" s="22"/>
      <c r="I46" s="22"/>
      <c r="J46" s="22"/>
      <c r="K46" s="22"/>
    </row>
    <row r="47" spans="1:11" ht="10.8" thickBot="1" x14ac:dyDescent="0.25">
      <c r="A47" s="22"/>
      <c r="B47" s="75" t="s">
        <v>131</v>
      </c>
      <c r="C47" s="76" t="s">
        <v>132</v>
      </c>
      <c r="D47" s="77">
        <v>14331097</v>
      </c>
      <c r="E47" s="126"/>
      <c r="F47" s="22"/>
      <c r="G47" s="22"/>
      <c r="H47" s="22"/>
      <c r="I47" s="22"/>
      <c r="J47" s="22"/>
      <c r="K47" s="22"/>
    </row>
    <row r="48" spans="1:11" x14ac:dyDescent="0.2">
      <c r="A48" s="22"/>
      <c r="B48" s="126"/>
      <c r="C48" s="127"/>
      <c r="D48" s="126"/>
      <c r="E48" s="126"/>
      <c r="F48" s="22"/>
      <c r="G48" s="22"/>
      <c r="H48" s="22"/>
      <c r="I48" s="22"/>
      <c r="J48" s="22"/>
      <c r="K48" s="22"/>
    </row>
    <row r="49" spans="1:11" x14ac:dyDescent="0.2">
      <c r="A49" s="22"/>
      <c r="B49" s="126"/>
      <c r="C49" s="127"/>
      <c r="D49" s="126"/>
      <c r="E49" s="126"/>
      <c r="F49" s="22"/>
      <c r="G49" s="22"/>
      <c r="H49" s="22"/>
      <c r="I49" s="22"/>
      <c r="J49" s="22"/>
      <c r="K49" s="22"/>
    </row>
    <row r="50" spans="1:11" x14ac:dyDescent="0.2">
      <c r="A50" s="22"/>
      <c r="B50" s="126"/>
      <c r="C50" s="127"/>
      <c r="D50" s="126"/>
      <c r="E50" s="126"/>
      <c r="F50" s="22"/>
      <c r="G50" s="22"/>
      <c r="H50" s="22"/>
      <c r="I50" s="22"/>
      <c r="J50" s="22"/>
      <c r="K50" s="22"/>
    </row>
    <row r="51" spans="1:11" x14ac:dyDescent="0.2">
      <c r="A51" s="22"/>
      <c r="B51" s="126"/>
      <c r="C51" s="127"/>
      <c r="D51" s="126"/>
      <c r="E51" s="126"/>
      <c r="F51" s="22"/>
      <c r="G51" s="22"/>
      <c r="H51" s="22"/>
      <c r="I51" s="22"/>
      <c r="J51" s="22"/>
      <c r="K51" s="22"/>
    </row>
    <row r="52" spans="1:11" x14ac:dyDescent="0.2">
      <c r="A52" s="22"/>
      <c r="B52" s="126"/>
      <c r="C52" s="127"/>
      <c r="D52" s="126"/>
      <c r="E52" s="126"/>
      <c r="F52" s="22"/>
      <c r="G52" s="22"/>
      <c r="H52" s="22"/>
      <c r="I52" s="22"/>
      <c r="J52" s="22"/>
      <c r="K52" s="22"/>
    </row>
    <row r="53" spans="1:11" x14ac:dyDescent="0.2">
      <c r="A53" s="22"/>
      <c r="B53" s="126"/>
      <c r="C53" s="127"/>
      <c r="D53" s="126"/>
      <c r="E53" s="126"/>
      <c r="F53" s="22"/>
      <c r="G53" s="22"/>
      <c r="H53" s="22"/>
      <c r="I53" s="22"/>
      <c r="J53" s="22"/>
      <c r="K53" s="22"/>
    </row>
    <row r="54" spans="1:11" x14ac:dyDescent="0.2">
      <c r="A54" s="22"/>
      <c r="B54" s="126"/>
      <c r="C54" s="127"/>
      <c r="D54" s="126"/>
      <c r="E54" s="126"/>
      <c r="F54" s="22"/>
      <c r="G54" s="22"/>
      <c r="H54" s="22"/>
      <c r="I54" s="22"/>
      <c r="J54" s="22"/>
      <c r="K54" s="22"/>
    </row>
    <row r="55" spans="1:11" x14ac:dyDescent="0.2">
      <c r="A55" s="22"/>
      <c r="B55" s="126"/>
      <c r="C55" s="127"/>
      <c r="D55" s="126"/>
      <c r="E55" s="126"/>
      <c r="F55" s="22"/>
      <c r="G55" s="22"/>
      <c r="H55" s="22"/>
      <c r="I55" s="22"/>
      <c r="J55" s="22"/>
      <c r="K55" s="22"/>
    </row>
    <row r="56" spans="1:11" x14ac:dyDescent="0.2">
      <c r="A56" s="22"/>
      <c r="B56" s="126"/>
      <c r="C56" s="127"/>
      <c r="D56" s="126"/>
      <c r="E56" s="126"/>
      <c r="F56" s="22"/>
      <c r="G56" s="22"/>
      <c r="H56" s="22"/>
      <c r="I56" s="22"/>
      <c r="J56" s="22"/>
      <c r="K56" s="22"/>
    </row>
    <row r="57" spans="1:11" x14ac:dyDescent="0.2">
      <c r="A57" s="22"/>
      <c r="B57" s="126"/>
      <c r="C57" s="127"/>
      <c r="D57" s="126"/>
      <c r="E57" s="126"/>
      <c r="F57" s="22"/>
      <c r="G57" s="22"/>
      <c r="H57" s="22"/>
      <c r="I57" s="22"/>
      <c r="J57" s="22"/>
      <c r="K57" s="22"/>
    </row>
    <row r="58" spans="1:11" x14ac:dyDescent="0.2">
      <c r="A58" s="22"/>
      <c r="B58" s="126"/>
      <c r="C58" s="127"/>
      <c r="D58" s="126"/>
      <c r="E58" s="126"/>
      <c r="F58" s="22"/>
      <c r="G58" s="22"/>
      <c r="H58" s="22"/>
      <c r="I58" s="22"/>
      <c r="J58" s="22"/>
      <c r="K58" s="22"/>
    </row>
    <row r="59" spans="1:11" x14ac:dyDescent="0.2">
      <c r="A59" s="22"/>
      <c r="B59" s="126"/>
      <c r="C59" s="127"/>
      <c r="D59" s="126"/>
      <c r="E59" s="126"/>
      <c r="F59" s="22"/>
      <c r="G59" s="22"/>
      <c r="H59" s="22"/>
      <c r="I59" s="22"/>
      <c r="J59" s="22"/>
      <c r="K59" s="22"/>
    </row>
    <row r="60" spans="1:11" x14ac:dyDescent="0.2">
      <c r="A60" s="22"/>
      <c r="B60" s="126"/>
      <c r="C60" s="127"/>
      <c r="D60" s="126"/>
      <c r="E60" s="126"/>
      <c r="F60" s="22"/>
      <c r="G60" s="22"/>
      <c r="H60" s="22"/>
      <c r="I60" s="22"/>
      <c r="J60" s="22"/>
      <c r="K60" s="22"/>
    </row>
    <row r="61" spans="1:11" x14ac:dyDescent="0.2">
      <c r="A61" s="22"/>
      <c r="B61" s="126"/>
      <c r="C61" s="127"/>
      <c r="D61" s="126"/>
      <c r="E61" s="126"/>
      <c r="F61" s="22"/>
      <c r="G61" s="22"/>
      <c r="H61" s="22"/>
      <c r="I61" s="22"/>
      <c r="J61" s="22"/>
      <c r="K61" s="22"/>
    </row>
    <row r="62" spans="1:11" x14ac:dyDescent="0.2">
      <c r="A62" s="22"/>
      <c r="B62" s="126"/>
      <c r="C62" s="127"/>
      <c r="D62" s="126"/>
      <c r="E62" s="126"/>
      <c r="F62" s="22"/>
      <c r="G62" s="22"/>
      <c r="H62" s="22"/>
      <c r="I62" s="22"/>
      <c r="J62" s="22"/>
      <c r="K62" s="22"/>
    </row>
    <row r="63" spans="1:11" x14ac:dyDescent="0.2">
      <c r="A63" s="22"/>
      <c r="B63" s="126"/>
      <c r="C63" s="127"/>
      <c r="D63" s="126"/>
      <c r="E63" s="126"/>
      <c r="F63" s="22"/>
      <c r="G63" s="22"/>
      <c r="H63" s="22"/>
      <c r="I63" s="22"/>
      <c r="J63" s="22"/>
      <c r="K63" s="22"/>
    </row>
    <row r="64" spans="1:11" x14ac:dyDescent="0.2">
      <c r="A64" s="22"/>
      <c r="B64" s="126"/>
      <c r="C64" s="127"/>
      <c r="D64" s="126"/>
      <c r="E64" s="126"/>
      <c r="F64" s="22"/>
      <c r="G64" s="22"/>
      <c r="H64" s="22"/>
      <c r="I64" s="22"/>
      <c r="J64" s="22"/>
      <c r="K64" s="22"/>
    </row>
    <row r="65" spans="1:11" x14ac:dyDescent="0.2">
      <c r="A65" s="22"/>
      <c r="B65" s="126"/>
      <c r="C65" s="127"/>
      <c r="D65" s="126"/>
      <c r="E65" s="126"/>
      <c r="F65" s="22"/>
      <c r="G65" s="22"/>
      <c r="H65" s="22"/>
      <c r="I65" s="22"/>
      <c r="J65" s="22"/>
      <c r="K65" s="22"/>
    </row>
    <row r="66" spans="1:11" x14ac:dyDescent="0.2">
      <c r="A66" s="22"/>
      <c r="B66" s="126"/>
      <c r="C66" s="127"/>
      <c r="D66" s="126"/>
      <c r="E66" s="126"/>
      <c r="F66" s="22"/>
      <c r="G66" s="22"/>
      <c r="H66" s="22"/>
      <c r="I66" s="22"/>
      <c r="J66" s="22"/>
      <c r="K66" s="22"/>
    </row>
    <row r="67" spans="1:11" x14ac:dyDescent="0.2">
      <c r="A67" s="22"/>
      <c r="B67" s="126"/>
      <c r="C67" s="127"/>
      <c r="D67" s="126"/>
      <c r="E67" s="126"/>
      <c r="F67" s="22"/>
      <c r="G67" s="22"/>
      <c r="H67" s="22"/>
      <c r="I67" s="22"/>
      <c r="J67" s="22"/>
      <c r="K67" s="22"/>
    </row>
    <row r="68" spans="1:11" x14ac:dyDescent="0.2">
      <c r="A68" s="22"/>
      <c r="B68" s="126"/>
      <c r="C68" s="127"/>
      <c r="D68" s="126"/>
      <c r="E68" s="126"/>
      <c r="F68" s="22"/>
      <c r="G68" s="22"/>
      <c r="H68" s="22"/>
      <c r="I68" s="22"/>
      <c r="J68" s="22"/>
      <c r="K68" s="22"/>
    </row>
    <row r="69" spans="1:11" x14ac:dyDescent="0.2">
      <c r="A69" s="22"/>
      <c r="B69" s="126"/>
      <c r="C69" s="127"/>
      <c r="D69" s="126"/>
      <c r="E69" s="126"/>
      <c r="F69" s="22"/>
      <c r="G69" s="22"/>
      <c r="H69" s="22"/>
      <c r="I69" s="22"/>
      <c r="J69" s="22"/>
      <c r="K69" s="22"/>
    </row>
    <row r="70" spans="1:11" x14ac:dyDescent="0.2">
      <c r="A70" s="22"/>
      <c r="B70" s="126"/>
      <c r="C70" s="127"/>
      <c r="D70" s="126"/>
      <c r="E70" s="126"/>
      <c r="F70" s="22"/>
      <c r="G70" s="22"/>
      <c r="H70" s="22"/>
      <c r="I70" s="22"/>
      <c r="J70" s="22"/>
      <c r="K70" s="22"/>
    </row>
    <row r="71" spans="1:11" x14ac:dyDescent="0.2">
      <c r="A71" s="22"/>
      <c r="B71" s="126"/>
      <c r="C71" s="127"/>
      <c r="D71" s="126"/>
      <c r="E71" s="126"/>
      <c r="F71" s="22"/>
      <c r="G71" s="22"/>
      <c r="H71" s="22"/>
      <c r="I71" s="22"/>
      <c r="J71" s="22"/>
      <c r="K71" s="22"/>
    </row>
    <row r="72" spans="1:11" x14ac:dyDescent="0.2">
      <c r="A72" s="22"/>
      <c r="B72" s="126"/>
      <c r="C72" s="127"/>
      <c r="D72" s="126"/>
      <c r="E72" s="126"/>
      <c r="F72" s="22"/>
      <c r="G72" s="22"/>
      <c r="H72" s="22"/>
      <c r="I72" s="22"/>
      <c r="J72" s="22"/>
      <c r="K72" s="22"/>
    </row>
    <row r="73" spans="1:11" x14ac:dyDescent="0.2">
      <c r="A73" s="22"/>
      <c r="B73" s="126"/>
      <c r="C73" s="127"/>
      <c r="D73" s="126"/>
      <c r="E73" s="126"/>
      <c r="F73" s="22"/>
      <c r="G73" s="22"/>
      <c r="H73" s="22"/>
      <c r="I73" s="22"/>
      <c r="J73" s="22"/>
      <c r="K73" s="22"/>
    </row>
    <row r="74" spans="1:11" x14ac:dyDescent="0.2">
      <c r="A74" s="22"/>
      <c r="B74" s="126"/>
      <c r="C74" s="127"/>
      <c r="D74" s="126"/>
      <c r="E74" s="126"/>
      <c r="F74" s="22"/>
      <c r="G74" s="22"/>
      <c r="H74" s="22"/>
      <c r="I74" s="22"/>
      <c r="J74" s="22"/>
      <c r="K74" s="22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8" tint="0.79985961485641044"/>
  </sheetPr>
  <dimension ref="A1:O51"/>
  <sheetViews>
    <sheetView workbookViewId="0">
      <pane xSplit="2" ySplit="5" topLeftCell="D6" activePane="bottomRight" state="frozen"/>
      <selection activeCell="D43" sqref="A1:XFD1048576"/>
      <selection pane="topRight" activeCell="D43" sqref="A1:XFD1048576"/>
      <selection pane="bottomLeft" activeCell="D43" sqref="A1:XFD1048576"/>
      <selection pane="bottomRight" activeCell="D7" sqref="D7"/>
    </sheetView>
  </sheetViews>
  <sheetFormatPr defaultColWidth="11.42578125" defaultRowHeight="10.199999999999999" x14ac:dyDescent="0.2"/>
  <cols>
    <col min="1" max="1" width="9" style="23" customWidth="1"/>
    <col min="2" max="2" width="82.42578125" style="128" customWidth="1"/>
    <col min="3" max="3" width="2.28515625" style="133" hidden="1" customWidth="1"/>
    <col min="4" max="4" width="15.7109375" style="128" customWidth="1"/>
    <col min="5" max="5" width="4.42578125" style="23" customWidth="1"/>
    <col min="6" max="15" width="21.42578125" style="23" customWidth="1"/>
    <col min="16" max="21" width="11.42578125" style="23" customWidth="1"/>
    <col min="22" max="16384" width="11.42578125" style="23"/>
  </cols>
  <sheetData>
    <row r="1" spans="1:15" ht="20.25" customHeight="1" thickBot="1" x14ac:dyDescent="0.25">
      <c r="A1" s="21" t="s">
        <v>54</v>
      </c>
      <c r="B1" s="126"/>
      <c r="C1" s="127"/>
      <c r="D1" s="126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" customHeight="1" x14ac:dyDescent="0.2">
      <c r="A2" s="22"/>
      <c r="B2" s="126"/>
      <c r="C2" s="127"/>
      <c r="D2" s="126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customHeight="1" x14ac:dyDescent="0.2">
      <c r="A3" s="78"/>
      <c r="B3" s="26" t="s">
        <v>465</v>
      </c>
      <c r="C3" s="127"/>
      <c r="D3" s="126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8" customHeight="1" x14ac:dyDescent="0.2">
      <c r="A4" s="28"/>
      <c r="B4" s="26"/>
      <c r="C4" s="127"/>
      <c r="D4" s="126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31.2" thickBot="1" x14ac:dyDescent="0.25">
      <c r="A5" s="22"/>
      <c r="B5" s="29" t="s">
        <v>466</v>
      </c>
      <c r="C5" s="127"/>
      <c r="D5" s="237" t="s">
        <v>55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idden="1" x14ac:dyDescent="0.2">
      <c r="A6" s="22"/>
      <c r="B6" s="79"/>
      <c r="C6" s="134"/>
      <c r="D6" s="80" t="s">
        <v>194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1.25" customHeight="1" x14ac:dyDescent="0.2">
      <c r="A7" s="22"/>
      <c r="B7" s="39" t="s">
        <v>427</v>
      </c>
      <c r="C7" s="40" t="s">
        <v>133</v>
      </c>
      <c r="D7" s="41">
        <v>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1.25" customHeight="1" x14ac:dyDescent="0.2">
      <c r="A8" s="22"/>
      <c r="B8" s="70" t="s">
        <v>428</v>
      </c>
      <c r="C8" s="43" t="s">
        <v>134</v>
      </c>
      <c r="D8" s="81">
        <v>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1.25" customHeight="1" x14ac:dyDescent="0.2">
      <c r="A9" s="22"/>
      <c r="B9" s="82" t="s">
        <v>135</v>
      </c>
      <c r="C9" s="46" t="s">
        <v>136</v>
      </c>
      <c r="D9" s="83">
        <v>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1.25" customHeight="1" x14ac:dyDescent="0.2">
      <c r="A10" s="22"/>
      <c r="B10" s="84" t="s">
        <v>328</v>
      </c>
      <c r="C10" s="55" t="s">
        <v>137</v>
      </c>
      <c r="D10" s="85">
        <v>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1.25" customHeight="1" x14ac:dyDescent="0.2">
      <c r="A11" s="22"/>
      <c r="B11" s="86" t="s">
        <v>138</v>
      </c>
      <c r="C11" s="49" t="s">
        <v>139</v>
      </c>
      <c r="D11" s="87">
        <v>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1.25" customHeight="1" x14ac:dyDescent="0.2">
      <c r="A12" s="22"/>
      <c r="B12" s="88" t="s">
        <v>429</v>
      </c>
      <c r="C12" s="52" t="s">
        <v>140</v>
      </c>
      <c r="D12" s="89">
        <v>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11.25" customHeight="1" x14ac:dyDescent="0.2">
      <c r="A13" s="22"/>
      <c r="B13" s="82" t="s">
        <v>135</v>
      </c>
      <c r="C13" s="46" t="s">
        <v>141</v>
      </c>
      <c r="D13" s="83">
        <v>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1.25" customHeight="1" x14ac:dyDescent="0.2">
      <c r="A14" s="22"/>
      <c r="B14" s="84" t="s">
        <v>328</v>
      </c>
      <c r="C14" s="55" t="s">
        <v>142</v>
      </c>
      <c r="D14" s="85">
        <v>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1.25" customHeight="1" x14ac:dyDescent="0.2">
      <c r="A15" s="22"/>
      <c r="B15" s="86" t="s">
        <v>138</v>
      </c>
      <c r="C15" s="49" t="s">
        <v>143</v>
      </c>
      <c r="D15" s="87"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1.25" customHeight="1" x14ac:dyDescent="0.2">
      <c r="A16" s="22"/>
      <c r="B16" s="90" t="s">
        <v>430</v>
      </c>
      <c r="C16" s="91" t="s">
        <v>144</v>
      </c>
      <c r="D16" s="35">
        <v>6771779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11.25" customHeight="1" x14ac:dyDescent="0.2">
      <c r="A17" s="22"/>
      <c r="B17" s="70" t="s">
        <v>431</v>
      </c>
      <c r="C17" s="43" t="s">
        <v>145</v>
      </c>
      <c r="D17" s="81">
        <v>3238516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1.25" customHeight="1" x14ac:dyDescent="0.2">
      <c r="A18" s="22"/>
      <c r="B18" s="82" t="s">
        <v>135</v>
      </c>
      <c r="C18" s="46" t="s">
        <v>146</v>
      </c>
      <c r="D18" s="83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1.25" customHeight="1" x14ac:dyDescent="0.2">
      <c r="A19" s="22"/>
      <c r="B19" s="84" t="s">
        <v>328</v>
      </c>
      <c r="C19" s="55" t="s">
        <v>147</v>
      </c>
      <c r="D19" s="85">
        <v>3011648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1.25" customHeight="1" x14ac:dyDescent="0.2">
      <c r="A20" s="22"/>
      <c r="B20" s="86" t="s">
        <v>138</v>
      </c>
      <c r="C20" s="49" t="s">
        <v>148</v>
      </c>
      <c r="D20" s="87">
        <v>226868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1.25" customHeight="1" x14ac:dyDescent="0.2">
      <c r="A21" s="22"/>
      <c r="B21" s="88" t="s">
        <v>432</v>
      </c>
      <c r="C21" s="52" t="s">
        <v>149</v>
      </c>
      <c r="D21" s="89">
        <v>3533263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58" customFormat="1" ht="11.25" customHeight="1" x14ac:dyDescent="0.2">
      <c r="A22" s="57"/>
      <c r="B22" s="82" t="s">
        <v>135</v>
      </c>
      <c r="C22" s="46" t="s">
        <v>150</v>
      </c>
      <c r="D22" s="92"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11.25" customHeight="1" x14ac:dyDescent="0.2">
      <c r="A23" s="22"/>
      <c r="B23" s="84" t="s">
        <v>328</v>
      </c>
      <c r="C23" s="55" t="s">
        <v>151</v>
      </c>
      <c r="D23" s="93">
        <v>3095930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1.25" customHeight="1" x14ac:dyDescent="0.2">
      <c r="A24" s="22"/>
      <c r="B24" s="86" t="s">
        <v>138</v>
      </c>
      <c r="C24" s="49" t="s">
        <v>152</v>
      </c>
      <c r="D24" s="94">
        <v>437333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1.25" customHeight="1" x14ac:dyDescent="0.2">
      <c r="A25" s="22"/>
      <c r="B25" s="90" t="s">
        <v>433</v>
      </c>
      <c r="C25" s="91" t="s">
        <v>153</v>
      </c>
      <c r="D25" s="68">
        <v>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1.25" customHeight="1" x14ac:dyDescent="0.2">
      <c r="A26" s="22"/>
      <c r="B26" s="95" t="s">
        <v>135</v>
      </c>
      <c r="C26" s="46" t="s">
        <v>154</v>
      </c>
      <c r="D26" s="92">
        <v>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1.25" customHeight="1" x14ac:dyDescent="0.2">
      <c r="A27" s="22"/>
      <c r="B27" s="96" t="s">
        <v>328</v>
      </c>
      <c r="C27" s="55" t="s">
        <v>155</v>
      </c>
      <c r="D27" s="93"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1.25" customHeight="1" x14ac:dyDescent="0.2">
      <c r="A28" s="22"/>
      <c r="B28" s="97" t="s">
        <v>138</v>
      </c>
      <c r="C28" s="49" t="s">
        <v>156</v>
      </c>
      <c r="D28" s="94"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1.25" customHeight="1" x14ac:dyDescent="0.2">
      <c r="A29" s="22"/>
      <c r="B29" s="90" t="s">
        <v>157</v>
      </c>
      <c r="C29" s="91" t="s">
        <v>158</v>
      </c>
      <c r="D29" s="68"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1.25" customHeight="1" x14ac:dyDescent="0.2">
      <c r="A30" s="22"/>
      <c r="B30" s="39" t="s">
        <v>159</v>
      </c>
      <c r="C30" s="40" t="s">
        <v>160</v>
      </c>
      <c r="D30" s="35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1.25" customHeight="1" x14ac:dyDescent="0.2">
      <c r="A31" s="22"/>
      <c r="B31" s="39" t="s">
        <v>161</v>
      </c>
      <c r="C31" s="40" t="s">
        <v>162</v>
      </c>
      <c r="D31" s="35">
        <v>378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11.25" customHeight="1" x14ac:dyDescent="0.2">
      <c r="A32" s="22"/>
      <c r="B32" s="39" t="s">
        <v>163</v>
      </c>
      <c r="C32" s="40" t="s">
        <v>164</v>
      </c>
      <c r="D32" s="35">
        <v>17885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1.25" customHeight="1" x14ac:dyDescent="0.2">
      <c r="A33" s="22"/>
      <c r="B33" s="39" t="s">
        <v>165</v>
      </c>
      <c r="C33" s="40" t="s">
        <v>166</v>
      </c>
      <c r="D33" s="35">
        <v>1964511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1.25" customHeight="1" x14ac:dyDescent="0.2">
      <c r="A34" s="22"/>
      <c r="B34" s="39" t="s">
        <v>167</v>
      </c>
      <c r="C34" s="40" t="s">
        <v>168</v>
      </c>
      <c r="D34" s="35">
        <v>130870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1.25" customHeight="1" x14ac:dyDescent="0.2">
      <c r="A35" s="22"/>
      <c r="B35" s="39" t="s">
        <v>86</v>
      </c>
      <c r="C35" s="40" t="s">
        <v>169</v>
      </c>
      <c r="D35" s="35">
        <v>20144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1.25" customHeight="1" x14ac:dyDescent="0.2">
      <c r="A36" s="22"/>
      <c r="B36" s="39" t="s">
        <v>170</v>
      </c>
      <c r="C36" s="40" t="s">
        <v>171</v>
      </c>
      <c r="D36" s="35">
        <v>24927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1.25" customHeight="1" x14ac:dyDescent="0.2">
      <c r="A37" s="22"/>
      <c r="B37" s="39" t="s">
        <v>172</v>
      </c>
      <c r="C37" s="40" t="s">
        <v>173</v>
      </c>
      <c r="D37" s="35">
        <v>143582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1.25" customHeight="1" x14ac:dyDescent="0.2">
      <c r="A38" s="22"/>
      <c r="B38" s="39" t="s">
        <v>434</v>
      </c>
      <c r="C38" s="40" t="s">
        <v>174</v>
      </c>
      <c r="D38" s="35">
        <v>190971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1.25" customHeight="1" x14ac:dyDescent="0.2">
      <c r="A39" s="22"/>
      <c r="B39" s="39" t="s">
        <v>175</v>
      </c>
      <c r="C39" s="40" t="s">
        <v>176</v>
      </c>
      <c r="D39" s="35">
        <v>34944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1.25" customHeight="1" x14ac:dyDescent="0.2">
      <c r="A40" s="22"/>
      <c r="B40" s="98" t="s">
        <v>177</v>
      </c>
      <c r="C40" s="99" t="s">
        <v>178</v>
      </c>
      <c r="D40" s="35">
        <v>51047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1.25" customHeight="1" x14ac:dyDescent="0.2">
      <c r="A41" s="22"/>
      <c r="B41" s="90" t="s">
        <v>179</v>
      </c>
      <c r="C41" s="91" t="s">
        <v>180</v>
      </c>
      <c r="D41" s="68">
        <v>995527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1.25" customHeight="1" x14ac:dyDescent="0.2">
      <c r="A42" s="22"/>
      <c r="B42" s="70" t="s">
        <v>384</v>
      </c>
      <c r="C42" s="43" t="s">
        <v>181</v>
      </c>
      <c r="D42" s="81">
        <v>0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11.25" customHeight="1" x14ac:dyDescent="0.2">
      <c r="A43" s="22"/>
      <c r="B43" s="100" t="s">
        <v>385</v>
      </c>
      <c r="C43" s="46" t="s">
        <v>182</v>
      </c>
      <c r="D43" s="81">
        <v>995527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11.25" customHeight="1" x14ac:dyDescent="0.2">
      <c r="A44" s="22"/>
      <c r="B44" s="90" t="s">
        <v>183</v>
      </c>
      <c r="C44" s="91" t="s">
        <v>184</v>
      </c>
      <c r="D44" s="68">
        <v>25915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/>
      <c r="B45" s="101" t="s">
        <v>185</v>
      </c>
      <c r="C45" s="102" t="s">
        <v>186</v>
      </c>
      <c r="D45" s="103">
        <v>10372480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0.8" thickBot="1" x14ac:dyDescent="0.25">
      <c r="A46" s="22"/>
      <c r="B46" s="104" t="s">
        <v>187</v>
      </c>
      <c r="C46" s="105" t="s">
        <v>188</v>
      </c>
      <c r="D46" s="106">
        <v>3958617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2">
      <c r="A47" s="22"/>
      <c r="B47" s="135"/>
      <c r="C47" s="127"/>
      <c r="D47" s="13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x14ac:dyDescent="0.2">
      <c r="A48" s="22"/>
      <c r="B48" s="135"/>
      <c r="C48" s="127"/>
      <c r="D48" s="135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0.8" thickBot="1" x14ac:dyDescent="0.25">
      <c r="A49" s="22"/>
      <c r="B49" s="311" t="s">
        <v>396</v>
      </c>
      <c r="C49" s="312"/>
      <c r="D49" s="313">
        <v>14331097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x14ac:dyDescent="0.2">
      <c r="A50" s="22"/>
      <c r="B50" s="135"/>
      <c r="C50" s="127"/>
      <c r="D50" s="135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0.8" thickBot="1" x14ac:dyDescent="0.25">
      <c r="A51" s="22"/>
      <c r="B51" s="135"/>
      <c r="C51" s="127"/>
      <c r="D51" s="135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8" tint="0.79985961485641044"/>
  </sheetPr>
  <dimension ref="A1:AB78"/>
  <sheetViews>
    <sheetView zoomScale="115" zoomScaleNormal="115" workbookViewId="0">
      <pane xSplit="2" ySplit="1" topLeftCell="C2" activePane="bottomRight" state="frozen"/>
      <selection activeCell="D43" sqref="A1:XFD1048576"/>
      <selection pane="topRight" activeCell="D43" sqref="A1:XFD1048576"/>
      <selection pane="bottomLeft" activeCell="D43" sqref="A1:XFD1048576"/>
      <selection pane="bottomRight" activeCell="C2" sqref="C2"/>
    </sheetView>
  </sheetViews>
  <sheetFormatPr defaultColWidth="9" defaultRowHeight="10.199999999999999" x14ac:dyDescent="0.2"/>
  <cols>
    <col min="1" max="1" width="9.7109375" style="3" customWidth="1"/>
    <col min="2" max="2" width="3.28515625" style="3" customWidth="1"/>
    <col min="3" max="3" width="72.42578125" style="128" customWidth="1"/>
    <col min="4" max="4" width="7.140625" style="128" hidden="1" customWidth="1"/>
    <col min="5" max="7" width="25.7109375" style="128" customWidth="1"/>
    <col min="8" max="16384" width="9" style="3"/>
  </cols>
  <sheetData>
    <row r="1" spans="1:28" ht="18.75" customHeight="1" thickBot="1" x14ac:dyDescent="0.25">
      <c r="A1" s="111" t="s">
        <v>54</v>
      </c>
      <c r="C1" s="126"/>
      <c r="D1" s="126"/>
      <c r="E1" s="126"/>
      <c r="F1" s="126"/>
      <c r="G1" s="126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x14ac:dyDescent="0.2">
      <c r="A2" s="108"/>
      <c r="B2" s="108"/>
      <c r="C2" s="26" t="s">
        <v>463</v>
      </c>
      <c r="D2" s="126"/>
      <c r="E2" s="126"/>
      <c r="F2" s="126"/>
      <c r="G2" s="126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28" x14ac:dyDescent="0.2">
      <c r="A3" s="108"/>
      <c r="B3" s="108"/>
      <c r="C3" s="126"/>
      <c r="D3" s="126"/>
      <c r="E3" s="126"/>
      <c r="F3" s="126"/>
      <c r="G3" s="126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28" x14ac:dyDescent="0.2">
      <c r="A4" s="108"/>
      <c r="B4" s="108"/>
      <c r="C4" s="126"/>
      <c r="D4" s="126"/>
      <c r="E4" s="126"/>
      <c r="F4" s="126"/>
      <c r="G4" s="126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spans="1:28" x14ac:dyDescent="0.2">
      <c r="A5" s="108"/>
      <c r="B5" s="108"/>
      <c r="C5" s="112" t="s">
        <v>17</v>
      </c>
      <c r="D5" s="113"/>
      <c r="E5" s="331" t="s">
        <v>386</v>
      </c>
      <c r="F5" s="331"/>
      <c r="G5" s="115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8" ht="21" thickBot="1" x14ac:dyDescent="0.25">
      <c r="A6" s="108"/>
      <c r="B6" s="108"/>
      <c r="C6" s="109" t="s">
        <v>464</v>
      </c>
      <c r="D6" s="109"/>
      <c r="E6" s="238" t="s">
        <v>248</v>
      </c>
      <c r="F6" s="238" t="s">
        <v>321</v>
      </c>
      <c r="G6" s="279" t="s">
        <v>244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28" hidden="1" x14ac:dyDescent="0.2">
      <c r="A7" s="108"/>
      <c r="B7" s="108"/>
      <c r="C7" s="199"/>
      <c r="D7" s="258" t="s">
        <v>249</v>
      </c>
      <c r="E7" s="258" t="s">
        <v>250</v>
      </c>
      <c r="F7" s="258" t="s">
        <v>251</v>
      </c>
      <c r="G7" s="270" t="s">
        <v>252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8" x14ac:dyDescent="0.2">
      <c r="A8" s="108"/>
      <c r="B8" s="108"/>
      <c r="C8" s="191" t="s">
        <v>233</v>
      </c>
      <c r="D8" s="192"/>
      <c r="E8" s="173"/>
      <c r="F8" s="173"/>
      <c r="G8" s="271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8" x14ac:dyDescent="0.2">
      <c r="A9" s="108"/>
      <c r="B9" s="108"/>
      <c r="C9" s="272" t="s">
        <v>253</v>
      </c>
      <c r="D9" s="202" t="s">
        <v>254</v>
      </c>
      <c r="E9" s="273">
        <v>1529568</v>
      </c>
      <c r="F9" s="273">
        <v>2186865</v>
      </c>
      <c r="G9" s="278">
        <v>3716433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x14ac:dyDescent="0.2">
      <c r="A10" s="108"/>
      <c r="B10" s="108"/>
      <c r="C10" s="181" t="s">
        <v>235</v>
      </c>
      <c r="D10" s="182" t="s">
        <v>255</v>
      </c>
      <c r="E10" s="149">
        <v>536488</v>
      </c>
      <c r="F10" s="149">
        <v>440810</v>
      </c>
      <c r="G10" s="148">
        <v>977298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x14ac:dyDescent="0.2">
      <c r="A11" s="108"/>
      <c r="B11" s="108"/>
      <c r="C11" s="261" t="s">
        <v>236</v>
      </c>
      <c r="D11" s="262" t="s">
        <v>256</v>
      </c>
      <c r="E11" s="263">
        <v>993080</v>
      </c>
      <c r="F11" s="263">
        <v>1746055</v>
      </c>
      <c r="G11" s="161">
        <v>2739135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 x14ac:dyDescent="0.2">
      <c r="A12" s="108"/>
      <c r="B12" s="108"/>
      <c r="C12" s="191" t="s">
        <v>237</v>
      </c>
      <c r="D12" s="192" t="s">
        <v>249</v>
      </c>
      <c r="E12" s="260">
        <v>0</v>
      </c>
      <c r="F12" s="260">
        <v>0</v>
      </c>
      <c r="G12" s="205">
        <v>0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x14ac:dyDescent="0.2">
      <c r="A13" s="108"/>
      <c r="B13" s="108"/>
      <c r="C13" s="272" t="s">
        <v>253</v>
      </c>
      <c r="D13" s="183" t="s">
        <v>257</v>
      </c>
      <c r="E13" s="273">
        <v>1549602</v>
      </c>
      <c r="F13" s="273">
        <v>2185344</v>
      </c>
      <c r="G13" s="194">
        <v>3734946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 x14ac:dyDescent="0.2">
      <c r="A14" s="108"/>
      <c r="B14" s="108"/>
      <c r="C14" s="181" t="s">
        <v>235</v>
      </c>
      <c r="D14" s="182" t="s">
        <v>258</v>
      </c>
      <c r="E14" s="149">
        <v>549628</v>
      </c>
      <c r="F14" s="149">
        <v>440810</v>
      </c>
      <c r="G14" s="148">
        <v>990438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 x14ac:dyDescent="0.2">
      <c r="A15" s="108"/>
      <c r="B15" s="108"/>
      <c r="C15" s="272" t="s">
        <v>236</v>
      </c>
      <c r="D15" s="202" t="s">
        <v>259</v>
      </c>
      <c r="E15" s="273">
        <v>999974</v>
      </c>
      <c r="F15" s="273">
        <v>1744534</v>
      </c>
      <c r="G15" s="278">
        <v>2744508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 x14ac:dyDescent="0.2">
      <c r="A16" s="108"/>
      <c r="B16" s="108"/>
      <c r="C16" s="191" t="s">
        <v>238</v>
      </c>
      <c r="D16" s="192" t="s">
        <v>249</v>
      </c>
      <c r="E16" s="260">
        <v>0</v>
      </c>
      <c r="F16" s="260">
        <v>0</v>
      </c>
      <c r="G16" s="205">
        <v>0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 x14ac:dyDescent="0.2">
      <c r="A17" s="108"/>
      <c r="B17" s="108"/>
      <c r="C17" s="272" t="s">
        <v>253</v>
      </c>
      <c r="D17" s="202" t="s">
        <v>260</v>
      </c>
      <c r="E17" s="273">
        <v>1258991</v>
      </c>
      <c r="F17" s="273">
        <v>1696280</v>
      </c>
      <c r="G17" s="278">
        <v>2955271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x14ac:dyDescent="0.2">
      <c r="A18" s="108"/>
      <c r="B18" s="108"/>
      <c r="C18" s="181" t="s">
        <v>235</v>
      </c>
      <c r="D18" s="182" t="s">
        <v>261</v>
      </c>
      <c r="E18" s="149">
        <v>436330</v>
      </c>
      <c r="F18" s="149">
        <v>241538</v>
      </c>
      <c r="G18" s="148">
        <v>677868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x14ac:dyDescent="0.2">
      <c r="A19" s="108"/>
      <c r="B19" s="108"/>
      <c r="C19" s="272" t="s">
        <v>236</v>
      </c>
      <c r="D19" s="202" t="s">
        <v>262</v>
      </c>
      <c r="E19" s="273">
        <v>822661</v>
      </c>
      <c r="F19" s="273">
        <v>1454742</v>
      </c>
      <c r="G19" s="278">
        <v>2277403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 x14ac:dyDescent="0.2">
      <c r="A20" s="108"/>
      <c r="B20" s="108"/>
      <c r="C20" s="191" t="s">
        <v>239</v>
      </c>
      <c r="D20" s="192" t="s">
        <v>249</v>
      </c>
      <c r="E20" s="260">
        <v>0</v>
      </c>
      <c r="F20" s="260">
        <v>0</v>
      </c>
      <c r="G20" s="205">
        <v>0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 x14ac:dyDescent="0.2">
      <c r="A21" s="108"/>
      <c r="B21" s="108"/>
      <c r="C21" s="272" t="s">
        <v>253</v>
      </c>
      <c r="D21" s="202" t="s">
        <v>263</v>
      </c>
      <c r="E21" s="273">
        <v>0</v>
      </c>
      <c r="F21" s="273">
        <v>0</v>
      </c>
      <c r="G21" s="278">
        <v>0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1:28" x14ac:dyDescent="0.2">
      <c r="A22" s="108"/>
      <c r="B22" s="108"/>
      <c r="C22" s="181" t="s">
        <v>240</v>
      </c>
      <c r="D22" s="182" t="s">
        <v>264</v>
      </c>
      <c r="E22" s="149">
        <v>0</v>
      </c>
      <c r="F22" s="149">
        <v>0</v>
      </c>
      <c r="G22" s="148">
        <v>0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1:28" x14ac:dyDescent="0.2">
      <c r="A23" s="108"/>
      <c r="B23" s="108"/>
      <c r="C23" s="275" t="s">
        <v>236</v>
      </c>
      <c r="D23" s="276" t="s">
        <v>265</v>
      </c>
      <c r="E23" s="277">
        <v>0</v>
      </c>
      <c r="F23" s="277">
        <v>0</v>
      </c>
      <c r="G23" s="278">
        <v>0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 x14ac:dyDescent="0.2">
      <c r="A24" s="108"/>
      <c r="B24" s="108"/>
      <c r="C24" s="191" t="s">
        <v>241</v>
      </c>
      <c r="D24" s="192" t="s">
        <v>266</v>
      </c>
      <c r="E24" s="165">
        <v>210216</v>
      </c>
      <c r="F24" s="165">
        <v>224391</v>
      </c>
      <c r="G24" s="163">
        <v>434607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1:28" x14ac:dyDescent="0.2">
      <c r="A25" s="108"/>
      <c r="B25" s="108"/>
      <c r="C25" s="191" t="s">
        <v>242</v>
      </c>
      <c r="D25" s="192" t="s">
        <v>267</v>
      </c>
      <c r="E25" s="242"/>
      <c r="F25" s="242"/>
      <c r="G25" s="163">
        <v>57814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1:28" ht="10.8" thickBot="1" x14ac:dyDescent="0.25">
      <c r="A26" s="108"/>
      <c r="B26" s="108"/>
      <c r="C26" s="114" t="s">
        <v>243</v>
      </c>
      <c r="D26" s="193" t="s">
        <v>268</v>
      </c>
      <c r="E26" s="243"/>
      <c r="F26" s="243"/>
      <c r="G26" s="196">
        <v>492421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1:28" ht="19.5" customHeight="1" x14ac:dyDescent="0.2">
      <c r="A27" s="108"/>
      <c r="B27" s="108"/>
      <c r="C27" s="332" t="s">
        <v>442</v>
      </c>
      <c r="D27" s="332"/>
      <c r="E27" s="332"/>
      <c r="F27" s="332"/>
      <c r="G27" s="332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1:28" x14ac:dyDescent="0.2">
      <c r="A28" s="108"/>
      <c r="B28" s="108"/>
      <c r="C28" s="126"/>
      <c r="D28" s="126"/>
      <c r="E28" s="126"/>
      <c r="F28" s="126"/>
      <c r="G28" s="126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1:28" x14ac:dyDescent="0.2">
      <c r="A29" s="108"/>
      <c r="B29" s="108"/>
      <c r="C29" s="126"/>
      <c r="D29" s="126"/>
      <c r="E29" s="126"/>
      <c r="F29" s="126"/>
      <c r="G29" s="126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1:28" x14ac:dyDescent="0.2">
      <c r="A30" s="108"/>
      <c r="B30" s="108"/>
      <c r="C30" s="126"/>
      <c r="D30" s="126"/>
      <c r="E30" s="126"/>
      <c r="F30" s="126"/>
      <c r="G30" s="126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1:28" x14ac:dyDescent="0.2">
      <c r="A31" s="108"/>
      <c r="B31" s="108"/>
      <c r="C31" s="126"/>
      <c r="D31" s="126"/>
      <c r="E31" s="126"/>
      <c r="F31" s="126"/>
      <c r="G31" s="126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1:28" x14ac:dyDescent="0.2">
      <c r="A32" s="108"/>
      <c r="B32" s="108"/>
      <c r="C32" s="126"/>
      <c r="D32" s="126"/>
      <c r="E32" s="126"/>
      <c r="F32" s="126"/>
      <c r="G32" s="126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x14ac:dyDescent="0.2">
      <c r="A33" s="108"/>
      <c r="B33" s="108"/>
      <c r="C33" s="126"/>
      <c r="D33" s="126"/>
      <c r="E33" s="126"/>
      <c r="F33" s="126"/>
      <c r="G33" s="126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x14ac:dyDescent="0.2">
      <c r="A34" s="108"/>
      <c r="B34" s="108"/>
      <c r="C34" s="126"/>
      <c r="D34" s="126"/>
      <c r="E34" s="126"/>
      <c r="F34" s="126"/>
      <c r="G34" s="126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x14ac:dyDescent="0.2">
      <c r="A35" s="108"/>
      <c r="B35" s="108"/>
      <c r="C35" s="126"/>
      <c r="D35" s="126"/>
      <c r="E35" s="126"/>
      <c r="F35" s="126"/>
      <c r="G35" s="126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</row>
    <row r="36" spans="1:28" x14ac:dyDescent="0.2">
      <c r="A36" s="108"/>
      <c r="B36" s="108"/>
      <c r="C36" s="126"/>
      <c r="D36" s="126"/>
      <c r="E36" s="126"/>
      <c r="F36" s="126"/>
      <c r="G36" s="12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1:28" x14ac:dyDescent="0.2">
      <c r="A37" s="108"/>
      <c r="B37" s="108"/>
      <c r="C37" s="126"/>
      <c r="D37" s="126"/>
      <c r="E37" s="126"/>
      <c r="F37" s="126"/>
      <c r="G37" s="126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spans="1:28" x14ac:dyDescent="0.2">
      <c r="A38" s="108"/>
      <c r="B38" s="108"/>
      <c r="C38" s="126"/>
      <c r="D38" s="126"/>
      <c r="E38" s="126"/>
      <c r="F38" s="126"/>
      <c r="G38" s="126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spans="1:28" x14ac:dyDescent="0.2">
      <c r="A39" s="108"/>
      <c r="B39" s="108"/>
      <c r="C39" s="126"/>
      <c r="D39" s="126"/>
      <c r="E39" s="126"/>
      <c r="F39" s="126"/>
      <c r="G39" s="126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</row>
    <row r="40" spans="1:28" x14ac:dyDescent="0.2">
      <c r="A40" s="108"/>
      <c r="B40" s="108"/>
      <c r="C40" s="126"/>
      <c r="D40" s="126"/>
      <c r="E40" s="126"/>
      <c r="F40" s="126"/>
      <c r="G40" s="126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</row>
    <row r="41" spans="1:28" x14ac:dyDescent="0.2">
      <c r="A41" s="108"/>
      <c r="B41" s="108"/>
      <c r="C41" s="126"/>
      <c r="D41" s="126"/>
      <c r="E41" s="126"/>
      <c r="F41" s="126"/>
      <c r="G41" s="126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</row>
    <row r="42" spans="1:28" x14ac:dyDescent="0.2">
      <c r="A42" s="108"/>
      <c r="B42" s="108"/>
      <c r="C42" s="126"/>
      <c r="D42" s="126"/>
      <c r="E42" s="126"/>
      <c r="F42" s="126"/>
      <c r="G42" s="126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</row>
    <row r="43" spans="1:28" x14ac:dyDescent="0.2">
      <c r="A43" s="108"/>
      <c r="B43" s="108"/>
      <c r="C43" s="126"/>
      <c r="D43" s="126"/>
      <c r="E43" s="126"/>
      <c r="F43" s="126"/>
      <c r="G43" s="126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</row>
    <row r="44" spans="1:28" x14ac:dyDescent="0.2">
      <c r="A44" s="108"/>
      <c r="B44" s="108"/>
      <c r="C44" s="126"/>
      <c r="D44" s="126"/>
      <c r="E44" s="126"/>
      <c r="F44" s="126"/>
      <c r="G44" s="126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1:28" x14ac:dyDescent="0.2">
      <c r="A45" s="108"/>
      <c r="B45" s="108"/>
      <c r="C45" s="126"/>
      <c r="D45" s="126"/>
      <c r="E45" s="126"/>
      <c r="F45" s="126"/>
      <c r="G45" s="126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</row>
    <row r="46" spans="1:28" x14ac:dyDescent="0.2">
      <c r="A46" s="108"/>
      <c r="B46" s="108"/>
      <c r="C46" s="126"/>
      <c r="D46" s="126"/>
      <c r="E46" s="126"/>
      <c r="F46" s="126"/>
      <c r="G46" s="126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</row>
    <row r="47" spans="1:28" x14ac:dyDescent="0.2">
      <c r="A47" s="108"/>
      <c r="B47" s="108"/>
      <c r="C47" s="126"/>
      <c r="D47" s="126"/>
      <c r="E47" s="126"/>
      <c r="F47" s="126"/>
      <c r="G47" s="126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</row>
    <row r="48" spans="1:28" x14ac:dyDescent="0.2">
      <c r="A48" s="108"/>
      <c r="B48" s="108"/>
      <c r="C48" s="126"/>
      <c r="D48" s="126"/>
      <c r="E48" s="126"/>
      <c r="F48" s="126"/>
      <c r="G48" s="126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</row>
    <row r="49" spans="1:28" x14ac:dyDescent="0.2">
      <c r="A49" s="108"/>
      <c r="B49" s="108"/>
      <c r="C49" s="126"/>
      <c r="D49" s="126"/>
      <c r="E49" s="126"/>
      <c r="F49" s="126"/>
      <c r="G49" s="126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</row>
    <row r="50" spans="1:28" x14ac:dyDescent="0.2">
      <c r="A50" s="108"/>
      <c r="B50" s="108"/>
      <c r="C50" s="126"/>
      <c r="D50" s="126"/>
      <c r="E50" s="126"/>
      <c r="F50" s="126"/>
      <c r="G50" s="126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</row>
    <row r="51" spans="1:28" x14ac:dyDescent="0.2">
      <c r="A51" s="108"/>
      <c r="B51" s="108"/>
      <c r="C51" s="126"/>
      <c r="D51" s="126"/>
      <c r="E51" s="126"/>
      <c r="F51" s="126"/>
      <c r="G51" s="126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</row>
    <row r="52" spans="1:28" x14ac:dyDescent="0.2">
      <c r="A52" s="108"/>
      <c r="B52" s="108"/>
      <c r="C52" s="126"/>
      <c r="D52" s="126"/>
      <c r="E52" s="126"/>
      <c r="F52" s="126"/>
      <c r="G52" s="126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</row>
    <row r="53" spans="1:28" x14ac:dyDescent="0.2">
      <c r="A53" s="108"/>
      <c r="B53" s="108"/>
      <c r="C53" s="126"/>
      <c r="D53" s="126"/>
      <c r="E53" s="126"/>
      <c r="F53" s="126"/>
      <c r="G53" s="126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</row>
    <row r="54" spans="1:28" x14ac:dyDescent="0.2">
      <c r="A54" s="108"/>
      <c r="B54" s="108"/>
      <c r="C54" s="126"/>
      <c r="D54" s="126"/>
      <c r="E54" s="126"/>
      <c r="F54" s="126"/>
      <c r="G54" s="126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</row>
    <row r="55" spans="1:28" x14ac:dyDescent="0.2">
      <c r="A55" s="108"/>
      <c r="B55" s="108"/>
      <c r="C55" s="126"/>
      <c r="D55" s="126"/>
      <c r="E55" s="126"/>
      <c r="F55" s="126"/>
      <c r="G55" s="126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</row>
    <row r="56" spans="1:28" x14ac:dyDescent="0.2">
      <c r="A56" s="108"/>
      <c r="B56" s="108"/>
      <c r="C56" s="126"/>
      <c r="D56" s="126"/>
      <c r="E56" s="126"/>
      <c r="F56" s="126"/>
      <c r="G56" s="126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</row>
    <row r="57" spans="1:28" x14ac:dyDescent="0.2">
      <c r="A57" s="108"/>
      <c r="B57" s="108"/>
      <c r="C57" s="126"/>
      <c r="D57" s="126"/>
      <c r="E57" s="126"/>
      <c r="F57" s="126"/>
      <c r="G57" s="126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</row>
    <row r="58" spans="1:28" x14ac:dyDescent="0.2">
      <c r="A58" s="108"/>
      <c r="B58" s="108"/>
      <c r="C58" s="126"/>
      <c r="D58" s="126"/>
      <c r="E58" s="126"/>
      <c r="F58" s="126"/>
      <c r="G58" s="126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</row>
    <row r="59" spans="1:28" x14ac:dyDescent="0.2">
      <c r="A59" s="108"/>
      <c r="B59" s="108"/>
      <c r="C59" s="126"/>
      <c r="D59" s="126"/>
      <c r="E59" s="126"/>
      <c r="F59" s="126"/>
      <c r="G59" s="126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</row>
    <row r="60" spans="1:28" x14ac:dyDescent="0.2">
      <c r="A60" s="108"/>
      <c r="B60" s="108"/>
      <c r="C60" s="126"/>
      <c r="D60" s="126"/>
      <c r="E60" s="126"/>
      <c r="F60" s="126"/>
      <c r="G60" s="126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</row>
    <row r="61" spans="1:28" x14ac:dyDescent="0.2">
      <c r="A61" s="108"/>
      <c r="B61" s="108"/>
      <c r="C61" s="126"/>
      <c r="D61" s="126"/>
      <c r="E61" s="126"/>
      <c r="F61" s="126"/>
      <c r="G61" s="126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</row>
    <row r="62" spans="1:28" x14ac:dyDescent="0.2">
      <c r="A62" s="108"/>
      <c r="B62" s="108"/>
      <c r="C62" s="126"/>
      <c r="D62" s="126"/>
      <c r="E62" s="126"/>
      <c r="F62" s="126"/>
      <c r="G62" s="126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</row>
    <row r="63" spans="1:28" x14ac:dyDescent="0.2">
      <c r="A63" s="108"/>
      <c r="B63" s="108"/>
      <c r="C63" s="126"/>
      <c r="D63" s="126"/>
      <c r="E63" s="126"/>
      <c r="F63" s="126"/>
      <c r="G63" s="126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</row>
    <row r="64" spans="1:28" x14ac:dyDescent="0.2">
      <c r="A64" s="108"/>
      <c r="B64" s="108"/>
      <c r="C64" s="126"/>
      <c r="D64" s="126"/>
      <c r="E64" s="126"/>
      <c r="F64" s="126"/>
      <c r="G64" s="126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</row>
    <row r="65" spans="1:28" x14ac:dyDescent="0.2">
      <c r="A65" s="108"/>
      <c r="B65" s="108"/>
      <c r="C65" s="126"/>
      <c r="D65" s="126"/>
      <c r="E65" s="126"/>
      <c r="F65" s="126"/>
      <c r="G65" s="126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</row>
    <row r="66" spans="1:28" x14ac:dyDescent="0.2">
      <c r="A66" s="108"/>
      <c r="B66" s="108"/>
      <c r="C66" s="126"/>
      <c r="D66" s="126"/>
      <c r="E66" s="126"/>
      <c r="F66" s="126"/>
      <c r="G66" s="126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</row>
    <row r="67" spans="1:28" x14ac:dyDescent="0.2">
      <c r="A67" s="108"/>
      <c r="B67" s="108"/>
      <c r="C67" s="126"/>
      <c r="D67" s="126"/>
      <c r="E67" s="126"/>
      <c r="F67" s="126"/>
      <c r="G67" s="126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</row>
    <row r="68" spans="1:28" x14ac:dyDescent="0.2">
      <c r="A68" s="108"/>
      <c r="B68" s="108"/>
      <c r="C68" s="126"/>
      <c r="D68" s="126"/>
      <c r="E68" s="126"/>
      <c r="F68" s="126"/>
      <c r="G68" s="126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</row>
    <row r="69" spans="1:28" x14ac:dyDescent="0.2">
      <c r="A69" s="108"/>
      <c r="B69" s="108"/>
      <c r="C69" s="126"/>
      <c r="D69" s="126"/>
      <c r="E69" s="126"/>
      <c r="F69" s="126"/>
      <c r="G69" s="126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</row>
    <row r="70" spans="1:28" x14ac:dyDescent="0.2">
      <c r="A70" s="108"/>
      <c r="B70" s="108"/>
      <c r="C70" s="126"/>
      <c r="D70" s="126"/>
      <c r="E70" s="126"/>
      <c r="F70" s="126"/>
      <c r="G70" s="126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</row>
    <row r="71" spans="1:28" x14ac:dyDescent="0.2">
      <c r="A71" s="108"/>
      <c r="B71" s="108"/>
      <c r="C71" s="126"/>
      <c r="D71" s="126"/>
      <c r="E71" s="126"/>
      <c r="F71" s="126"/>
      <c r="G71" s="126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</row>
    <row r="72" spans="1:28" x14ac:dyDescent="0.2">
      <c r="A72" s="108"/>
      <c r="B72" s="108"/>
      <c r="C72" s="126"/>
      <c r="D72" s="126"/>
      <c r="E72" s="126"/>
      <c r="F72" s="126"/>
      <c r="G72" s="126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</row>
    <row r="73" spans="1:28" x14ac:dyDescent="0.2">
      <c r="A73" s="108"/>
      <c r="B73" s="108"/>
      <c r="C73" s="126"/>
      <c r="D73" s="126"/>
      <c r="E73" s="126"/>
      <c r="F73" s="126"/>
      <c r="G73" s="126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</row>
    <row r="74" spans="1:28" x14ac:dyDescent="0.2">
      <c r="A74" s="108"/>
      <c r="B74" s="108"/>
      <c r="C74" s="126"/>
      <c r="D74" s="126"/>
      <c r="E74" s="126"/>
      <c r="F74" s="126"/>
      <c r="G74" s="126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</row>
    <row r="75" spans="1:28" x14ac:dyDescent="0.2">
      <c r="A75" s="108"/>
      <c r="B75" s="108"/>
      <c r="C75" s="126"/>
      <c r="D75" s="126"/>
      <c r="E75" s="126"/>
      <c r="F75" s="126"/>
      <c r="G75" s="126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</row>
    <row r="76" spans="1:28" x14ac:dyDescent="0.2">
      <c r="A76" s="108"/>
      <c r="B76" s="108"/>
      <c r="C76" s="126"/>
      <c r="D76" s="126"/>
      <c r="E76" s="126"/>
      <c r="F76" s="126"/>
      <c r="G76" s="126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</row>
    <row r="77" spans="1:28" x14ac:dyDescent="0.2">
      <c r="A77" s="108"/>
      <c r="B77" s="108"/>
      <c r="C77" s="126"/>
      <c r="D77" s="126"/>
      <c r="E77" s="126"/>
      <c r="F77" s="126"/>
      <c r="G77" s="126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</row>
    <row r="78" spans="1:28" ht="10.8" thickBot="1" x14ac:dyDescent="0.25">
      <c r="A78" s="108"/>
      <c r="B78" s="108"/>
      <c r="C78" s="126"/>
      <c r="D78" s="126"/>
      <c r="E78" s="126"/>
      <c r="F78" s="126"/>
      <c r="G78" s="126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</row>
  </sheetData>
  <mergeCells count="2">
    <mergeCell ref="E5:F5"/>
    <mergeCell ref="C27:G27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8" tint="0.79985961485641044"/>
  </sheetPr>
  <dimension ref="A1:X100"/>
  <sheetViews>
    <sheetView workbookViewId="0">
      <pane xSplit="2" ySplit="1" topLeftCell="C2" activePane="bottomRight" state="frozen"/>
      <selection activeCell="D43" sqref="A1:XFD1048576"/>
      <selection pane="topRight" activeCell="D43" sqref="A1:XFD1048576"/>
      <selection pane="bottomLeft" activeCell="D43" sqref="A1:XFD1048576"/>
      <selection pane="bottomRight" activeCell="C2" sqref="C2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7" style="128" customWidth="1"/>
    <col min="4" max="4" width="7.140625" style="128" hidden="1" customWidth="1"/>
    <col min="5" max="10" width="14.42578125" style="128" customWidth="1"/>
    <col min="11" max="11" width="16.140625" style="128" customWidth="1"/>
    <col min="12" max="12" width="6.42578125" style="3" customWidth="1"/>
    <col min="13" max="16384" width="9" style="3"/>
  </cols>
  <sheetData>
    <row r="1" spans="1:24" ht="18.75" customHeight="1" thickBot="1" x14ac:dyDescent="0.25">
      <c r="A1" s="111" t="s">
        <v>54</v>
      </c>
      <c r="C1" s="126"/>
      <c r="D1" s="126"/>
      <c r="E1" s="126"/>
      <c r="F1" s="126"/>
      <c r="G1" s="126"/>
      <c r="H1" s="126"/>
      <c r="I1" s="126"/>
      <c r="J1" s="126"/>
      <c r="K1" s="126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2.75" customHeight="1" x14ac:dyDescent="0.2">
      <c r="A2" s="108"/>
      <c r="B2" s="108"/>
      <c r="C2" s="26" t="s">
        <v>462</v>
      </c>
      <c r="D2" s="126"/>
      <c r="E2" s="126"/>
      <c r="F2" s="126"/>
      <c r="G2" s="126"/>
      <c r="H2" s="126"/>
      <c r="I2" s="126"/>
      <c r="J2" s="126"/>
      <c r="K2" s="126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x14ac:dyDescent="0.2">
      <c r="A3" s="108"/>
      <c r="B3" s="108"/>
      <c r="C3" s="126"/>
      <c r="D3" s="126"/>
      <c r="E3" s="126"/>
      <c r="F3" s="126"/>
      <c r="G3" s="126"/>
      <c r="H3" s="126"/>
      <c r="I3" s="126"/>
      <c r="J3" s="126"/>
      <c r="K3" s="126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ht="40.200000000000003" customHeight="1" thickBot="1" x14ac:dyDescent="0.25">
      <c r="A4" s="108"/>
      <c r="B4" s="108"/>
      <c r="C4" s="109" t="s">
        <v>457</v>
      </c>
      <c r="D4" s="109"/>
      <c r="E4" s="116" t="s">
        <v>387</v>
      </c>
      <c r="F4" s="333" t="s">
        <v>389</v>
      </c>
      <c r="G4" s="333"/>
      <c r="H4" s="333"/>
      <c r="I4" s="333"/>
      <c r="J4" s="333"/>
      <c r="K4" s="30" t="s">
        <v>269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 hidden="1" x14ac:dyDescent="0.2">
      <c r="A5" s="108"/>
      <c r="B5" s="108"/>
      <c r="C5" s="199"/>
      <c r="D5" s="177"/>
      <c r="E5" s="178" t="s">
        <v>245</v>
      </c>
      <c r="F5" s="178" t="s">
        <v>246</v>
      </c>
      <c r="G5" s="178" t="s">
        <v>271</v>
      </c>
      <c r="H5" s="178" t="s">
        <v>272</v>
      </c>
      <c r="I5" s="178" t="s">
        <v>273</v>
      </c>
      <c r="J5" s="178" t="s">
        <v>247</v>
      </c>
      <c r="K5" s="178" t="s">
        <v>274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1:24" ht="34.5" customHeight="1" x14ac:dyDescent="0.2">
      <c r="A6" s="108"/>
      <c r="B6" s="108"/>
      <c r="C6" s="259"/>
      <c r="D6" s="192" t="s">
        <v>275</v>
      </c>
      <c r="E6" s="244"/>
      <c r="F6" s="201" t="s">
        <v>400</v>
      </c>
      <c r="G6" s="201" t="s">
        <v>448</v>
      </c>
      <c r="H6" s="201" t="s">
        <v>449</v>
      </c>
      <c r="I6" s="201" t="s">
        <v>450</v>
      </c>
      <c r="J6" s="201" t="s">
        <v>451</v>
      </c>
      <c r="K6" s="244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 hidden="1" x14ac:dyDescent="0.2">
      <c r="A7" s="108"/>
      <c r="B7" s="108"/>
      <c r="C7" s="200"/>
      <c r="D7" s="202"/>
      <c r="E7" s="203" t="s">
        <v>276</v>
      </c>
      <c r="F7" s="203" t="s">
        <v>277</v>
      </c>
      <c r="G7" s="203" t="s">
        <v>278</v>
      </c>
      <c r="H7" s="203" t="s">
        <v>279</v>
      </c>
      <c r="I7" s="203" t="s">
        <v>280</v>
      </c>
      <c r="J7" s="203" t="s">
        <v>250</v>
      </c>
      <c r="K7" s="203" t="s">
        <v>251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 x14ac:dyDescent="0.2">
      <c r="A8" s="108"/>
      <c r="B8" s="108"/>
      <c r="C8" s="191" t="s">
        <v>233</v>
      </c>
      <c r="D8" s="192" t="s">
        <v>249</v>
      </c>
      <c r="E8" s="260"/>
      <c r="F8" s="260"/>
      <c r="G8" s="260"/>
      <c r="H8" s="260"/>
      <c r="I8" s="260"/>
      <c r="J8" s="260"/>
      <c r="K8" s="205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 x14ac:dyDescent="0.2">
      <c r="A9" s="108"/>
      <c r="B9" s="108"/>
      <c r="C9" s="239" t="s">
        <v>253</v>
      </c>
      <c r="D9" s="240" t="s">
        <v>254</v>
      </c>
      <c r="E9" s="145">
        <v>690210</v>
      </c>
      <c r="F9" s="145">
        <v>738089</v>
      </c>
      <c r="G9" s="145">
        <v>401138</v>
      </c>
      <c r="H9" s="145">
        <v>250880</v>
      </c>
      <c r="I9" s="145">
        <v>203572</v>
      </c>
      <c r="J9" s="145">
        <v>111915</v>
      </c>
      <c r="K9" s="144">
        <v>2395804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x14ac:dyDescent="0.2">
      <c r="A10" s="108"/>
      <c r="B10" s="108"/>
      <c r="C10" s="181" t="s">
        <v>235</v>
      </c>
      <c r="D10" s="182" t="s">
        <v>255</v>
      </c>
      <c r="E10" s="149">
        <v>252534</v>
      </c>
      <c r="F10" s="149">
        <v>53018</v>
      </c>
      <c r="G10" s="149">
        <v>196861</v>
      </c>
      <c r="H10" s="149">
        <v>6177</v>
      </c>
      <c r="I10" s="149">
        <v>4824</v>
      </c>
      <c r="J10" s="149">
        <v>74592</v>
      </c>
      <c r="K10" s="148">
        <v>588006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x14ac:dyDescent="0.2">
      <c r="A11" s="108"/>
      <c r="B11" s="108"/>
      <c r="C11" s="261" t="s">
        <v>236</v>
      </c>
      <c r="D11" s="262" t="s">
        <v>256</v>
      </c>
      <c r="E11" s="263">
        <v>437676</v>
      </c>
      <c r="F11" s="263">
        <v>685071</v>
      </c>
      <c r="G11" s="263">
        <v>204277</v>
      </c>
      <c r="H11" s="263">
        <v>244703</v>
      </c>
      <c r="I11" s="263">
        <v>198748</v>
      </c>
      <c r="J11" s="263">
        <v>37323</v>
      </c>
      <c r="K11" s="161">
        <v>1807798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x14ac:dyDescent="0.2">
      <c r="A12" s="108"/>
      <c r="B12" s="108"/>
      <c r="C12" s="191" t="s">
        <v>237</v>
      </c>
      <c r="D12" s="192" t="s">
        <v>249</v>
      </c>
      <c r="E12" s="260"/>
      <c r="F12" s="260"/>
      <c r="G12" s="260"/>
      <c r="H12" s="260"/>
      <c r="I12" s="260"/>
      <c r="J12" s="260"/>
      <c r="K12" s="205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 x14ac:dyDescent="0.2">
      <c r="A13" s="108"/>
      <c r="B13" s="108"/>
      <c r="C13" s="239" t="s">
        <v>253</v>
      </c>
      <c r="D13" s="183" t="s">
        <v>257</v>
      </c>
      <c r="E13" s="184">
        <v>690740</v>
      </c>
      <c r="F13" s="184">
        <v>738089</v>
      </c>
      <c r="G13" s="184">
        <v>401138</v>
      </c>
      <c r="H13" s="184">
        <v>249381</v>
      </c>
      <c r="I13" s="184">
        <v>203572</v>
      </c>
      <c r="J13" s="184">
        <v>107632</v>
      </c>
      <c r="K13" s="194">
        <v>2390552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 x14ac:dyDescent="0.2">
      <c r="A14" s="108"/>
      <c r="B14" s="108"/>
      <c r="C14" s="185" t="s">
        <v>235</v>
      </c>
      <c r="D14" s="186" t="s">
        <v>258</v>
      </c>
      <c r="E14" s="187">
        <v>252479</v>
      </c>
      <c r="F14" s="187">
        <v>53018</v>
      </c>
      <c r="G14" s="187">
        <v>196861</v>
      </c>
      <c r="H14" s="187">
        <v>6183</v>
      </c>
      <c r="I14" s="187">
        <v>4824</v>
      </c>
      <c r="J14" s="187">
        <v>77007</v>
      </c>
      <c r="K14" s="195">
        <v>590372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 x14ac:dyDescent="0.2">
      <c r="A15" s="108"/>
      <c r="B15" s="108"/>
      <c r="C15" s="264" t="s">
        <v>236</v>
      </c>
      <c r="D15" s="265" t="s">
        <v>259</v>
      </c>
      <c r="E15" s="266">
        <v>438261</v>
      </c>
      <c r="F15" s="266">
        <v>685071</v>
      </c>
      <c r="G15" s="266">
        <v>204277</v>
      </c>
      <c r="H15" s="266">
        <v>243198</v>
      </c>
      <c r="I15" s="266">
        <v>198748</v>
      </c>
      <c r="J15" s="266">
        <v>30625</v>
      </c>
      <c r="K15" s="267">
        <v>1800180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24" x14ac:dyDescent="0.2">
      <c r="A16" s="108"/>
      <c r="B16" s="108"/>
      <c r="C16" s="191" t="s">
        <v>238</v>
      </c>
      <c r="D16" s="192" t="s">
        <v>249</v>
      </c>
      <c r="E16" s="260"/>
      <c r="F16" s="260"/>
      <c r="G16" s="260"/>
      <c r="H16" s="260"/>
      <c r="I16" s="260"/>
      <c r="J16" s="260"/>
      <c r="K16" s="205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4" x14ac:dyDescent="0.2">
      <c r="A17" s="108"/>
      <c r="B17" s="108"/>
      <c r="C17" s="239" t="s">
        <v>253</v>
      </c>
      <c r="D17" s="268" t="s">
        <v>260</v>
      </c>
      <c r="E17" s="241">
        <v>461177</v>
      </c>
      <c r="F17" s="241">
        <v>678071</v>
      </c>
      <c r="G17" s="241">
        <v>391162</v>
      </c>
      <c r="H17" s="241">
        <v>229513</v>
      </c>
      <c r="I17" s="241">
        <v>168578</v>
      </c>
      <c r="J17" s="241">
        <v>75654</v>
      </c>
      <c r="K17" s="269">
        <v>2004155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 x14ac:dyDescent="0.2">
      <c r="A18" s="108"/>
      <c r="B18" s="108"/>
      <c r="C18" s="185" t="s">
        <v>235</v>
      </c>
      <c r="D18" s="186" t="s">
        <v>261</v>
      </c>
      <c r="E18" s="187">
        <v>154132</v>
      </c>
      <c r="F18" s="187">
        <v>27295</v>
      </c>
      <c r="G18" s="187">
        <v>193012</v>
      </c>
      <c r="H18" s="187">
        <v>3983</v>
      </c>
      <c r="I18" s="187">
        <v>4891</v>
      </c>
      <c r="J18" s="187">
        <v>55611</v>
      </c>
      <c r="K18" s="195">
        <v>438924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x14ac:dyDescent="0.2">
      <c r="A19" s="108"/>
      <c r="B19" s="108"/>
      <c r="C19" s="264" t="s">
        <v>236</v>
      </c>
      <c r="D19" s="265" t="s">
        <v>262</v>
      </c>
      <c r="E19" s="266">
        <v>307045</v>
      </c>
      <c r="F19" s="266">
        <v>650776</v>
      </c>
      <c r="G19" s="266">
        <v>198150</v>
      </c>
      <c r="H19" s="266">
        <v>225530</v>
      </c>
      <c r="I19" s="266">
        <v>163687</v>
      </c>
      <c r="J19" s="266">
        <v>20043</v>
      </c>
      <c r="K19" s="267">
        <v>1565231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4" x14ac:dyDescent="0.2">
      <c r="A20" s="108"/>
      <c r="B20" s="108"/>
      <c r="C20" s="191" t="s">
        <v>239</v>
      </c>
      <c r="D20" s="192" t="s">
        <v>249</v>
      </c>
      <c r="E20" s="260"/>
      <c r="F20" s="260"/>
      <c r="G20" s="260"/>
      <c r="H20" s="260"/>
      <c r="I20" s="260"/>
      <c r="J20" s="260"/>
      <c r="K20" s="205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4" x14ac:dyDescent="0.2">
      <c r="A21" s="108"/>
      <c r="B21" s="108"/>
      <c r="C21" s="239" t="s">
        <v>253</v>
      </c>
      <c r="D21" s="268" t="s">
        <v>263</v>
      </c>
      <c r="E21" s="241">
        <v>0</v>
      </c>
      <c r="F21" s="241">
        <v>0</v>
      </c>
      <c r="G21" s="241">
        <v>0</v>
      </c>
      <c r="H21" s="241">
        <v>0</v>
      </c>
      <c r="I21" s="241">
        <v>0</v>
      </c>
      <c r="J21" s="241">
        <v>0</v>
      </c>
      <c r="K21" s="269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1:24" x14ac:dyDescent="0.2">
      <c r="A22" s="108"/>
      <c r="B22" s="108"/>
      <c r="C22" s="185" t="s">
        <v>240</v>
      </c>
      <c r="D22" s="186" t="s">
        <v>264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  <c r="K22" s="195">
        <v>0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4" x14ac:dyDescent="0.2">
      <c r="A23" s="108"/>
      <c r="B23" s="108"/>
      <c r="C23" s="188" t="s">
        <v>236</v>
      </c>
      <c r="D23" s="189" t="s">
        <v>265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204">
        <v>0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spans="1:24" x14ac:dyDescent="0.2">
      <c r="A24" s="108"/>
      <c r="B24" s="108"/>
      <c r="C24" s="191" t="s">
        <v>241</v>
      </c>
      <c r="D24" s="192" t="s">
        <v>266</v>
      </c>
      <c r="E24" s="165">
        <v>63388</v>
      </c>
      <c r="F24" s="165">
        <v>27671</v>
      </c>
      <c r="G24" s="165">
        <v>17102</v>
      </c>
      <c r="H24" s="165">
        <v>53603</v>
      </c>
      <c r="I24" s="165">
        <v>24975</v>
      </c>
      <c r="J24" s="165">
        <v>-8230</v>
      </c>
      <c r="K24" s="163">
        <v>178509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spans="1:24" x14ac:dyDescent="0.2">
      <c r="A25" s="108"/>
      <c r="B25" s="108"/>
      <c r="C25" s="191" t="s">
        <v>242</v>
      </c>
      <c r="D25" s="192" t="s">
        <v>267</v>
      </c>
      <c r="E25" s="242"/>
      <c r="F25" s="242"/>
      <c r="G25" s="242"/>
      <c r="H25" s="242"/>
      <c r="I25" s="242"/>
      <c r="J25" s="242"/>
      <c r="K25" s="205">
        <v>35889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spans="1:24" ht="10.8" thickBot="1" x14ac:dyDescent="0.25">
      <c r="A26" s="108"/>
      <c r="B26" s="108"/>
      <c r="C26" s="114" t="s">
        <v>243</v>
      </c>
      <c r="D26" s="193" t="s">
        <v>268</v>
      </c>
      <c r="E26" s="243"/>
      <c r="F26" s="243"/>
      <c r="G26" s="243"/>
      <c r="H26" s="243"/>
      <c r="I26" s="243"/>
      <c r="J26" s="243"/>
      <c r="K26" s="206">
        <v>214398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spans="1:24" x14ac:dyDescent="0.2">
      <c r="A27" s="108"/>
      <c r="B27" s="108"/>
      <c r="C27" s="334" t="s">
        <v>388</v>
      </c>
      <c r="D27" s="334"/>
      <c r="E27" s="334"/>
      <c r="F27" s="334"/>
      <c r="G27" s="334"/>
      <c r="H27" s="334"/>
      <c r="I27" s="334"/>
      <c r="J27" s="334"/>
      <c r="K27" s="334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pans="1:24" x14ac:dyDescent="0.2">
      <c r="A28" s="108"/>
      <c r="B28" s="108"/>
      <c r="C28" s="126"/>
      <c r="D28" s="126"/>
      <c r="E28" s="126"/>
      <c r="F28" s="126"/>
      <c r="G28" s="126"/>
      <c r="H28" s="126"/>
      <c r="I28" s="126"/>
      <c r="J28" s="126"/>
      <c r="K28" s="126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spans="1:24" x14ac:dyDescent="0.2">
      <c r="A29" s="108"/>
      <c r="B29" s="108"/>
      <c r="C29" s="126"/>
      <c r="D29" s="126"/>
      <c r="E29" s="126"/>
      <c r="F29" s="126"/>
      <c r="G29" s="126"/>
      <c r="H29" s="126"/>
      <c r="I29" s="126"/>
      <c r="J29" s="126"/>
      <c r="K29" s="126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spans="1:24" x14ac:dyDescent="0.2">
      <c r="A30" s="108"/>
      <c r="B30" s="108"/>
      <c r="C30" s="126"/>
      <c r="D30" s="126"/>
      <c r="E30" s="126"/>
      <c r="F30" s="126"/>
      <c r="G30" s="126"/>
      <c r="H30" s="126"/>
      <c r="I30" s="126"/>
      <c r="J30" s="126"/>
      <c r="K30" s="126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spans="1:24" x14ac:dyDescent="0.2">
      <c r="A31" s="108"/>
      <c r="B31" s="108"/>
      <c r="C31" s="126"/>
      <c r="D31" s="126"/>
      <c r="E31" s="126"/>
      <c r="F31" s="126"/>
      <c r="G31" s="126"/>
      <c r="H31" s="126"/>
      <c r="I31" s="126"/>
      <c r="J31" s="126"/>
      <c r="K31" s="126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spans="1:24" x14ac:dyDescent="0.2">
      <c r="A32" s="108"/>
      <c r="B32" s="108"/>
      <c r="C32" s="126"/>
      <c r="D32" s="126"/>
      <c r="E32" s="126"/>
      <c r="F32" s="126"/>
      <c r="G32" s="126"/>
      <c r="H32" s="126"/>
      <c r="I32" s="126"/>
      <c r="J32" s="126"/>
      <c r="K32" s="126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spans="1:24" x14ac:dyDescent="0.2">
      <c r="A33" s="108"/>
      <c r="B33" s="108"/>
      <c r="C33" s="126"/>
      <c r="D33" s="126"/>
      <c r="E33" s="126"/>
      <c r="F33" s="126"/>
      <c r="G33" s="126"/>
      <c r="H33" s="126"/>
      <c r="I33" s="126"/>
      <c r="J33" s="126"/>
      <c r="K33" s="126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spans="1:24" x14ac:dyDescent="0.2">
      <c r="A34" s="108"/>
      <c r="B34" s="108"/>
      <c r="C34" s="126"/>
      <c r="D34" s="126"/>
      <c r="E34" s="126"/>
      <c r="F34" s="126"/>
      <c r="G34" s="126"/>
      <c r="H34" s="126"/>
      <c r="I34" s="126"/>
      <c r="J34" s="126"/>
      <c r="K34" s="126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spans="1:24" x14ac:dyDescent="0.2">
      <c r="A35" s="108"/>
      <c r="B35" s="108"/>
      <c r="C35" s="126"/>
      <c r="D35" s="126"/>
      <c r="E35" s="126"/>
      <c r="F35" s="126"/>
      <c r="G35" s="126"/>
      <c r="H35" s="126"/>
      <c r="I35" s="126"/>
      <c r="J35" s="126"/>
      <c r="K35" s="126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spans="1:24" x14ac:dyDescent="0.2">
      <c r="A36" s="108"/>
      <c r="B36" s="108"/>
      <c r="C36" s="126"/>
      <c r="D36" s="126"/>
      <c r="E36" s="126"/>
      <c r="F36" s="126"/>
      <c r="G36" s="126"/>
      <c r="H36" s="126"/>
      <c r="I36" s="126"/>
      <c r="J36" s="126"/>
      <c r="K36" s="126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spans="1:24" x14ac:dyDescent="0.2">
      <c r="A37" s="108"/>
      <c r="B37" s="108"/>
      <c r="C37" s="126"/>
      <c r="D37" s="126"/>
      <c r="E37" s="126"/>
      <c r="F37" s="126"/>
      <c r="G37" s="126"/>
      <c r="H37" s="126"/>
      <c r="I37" s="126"/>
      <c r="J37" s="126"/>
      <c r="K37" s="126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spans="1:24" x14ac:dyDescent="0.2">
      <c r="A38" s="108"/>
      <c r="B38" s="108"/>
      <c r="C38" s="126"/>
      <c r="D38" s="126"/>
      <c r="E38" s="126"/>
      <c r="F38" s="126"/>
      <c r="G38" s="126"/>
      <c r="H38" s="126"/>
      <c r="I38" s="126"/>
      <c r="J38" s="126"/>
      <c r="K38" s="126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spans="1:24" x14ac:dyDescent="0.2">
      <c r="A39" s="108"/>
      <c r="B39" s="108"/>
      <c r="C39" s="126"/>
      <c r="D39" s="126"/>
      <c r="E39" s="126"/>
      <c r="F39" s="126"/>
      <c r="G39" s="126"/>
      <c r="H39" s="126"/>
      <c r="I39" s="126"/>
      <c r="J39" s="126"/>
      <c r="K39" s="126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spans="1:24" x14ac:dyDescent="0.2">
      <c r="A40" s="108"/>
      <c r="B40" s="108"/>
      <c r="C40" s="126"/>
      <c r="D40" s="126"/>
      <c r="E40" s="126"/>
      <c r="F40" s="126"/>
      <c r="G40" s="126"/>
      <c r="H40" s="126"/>
      <c r="I40" s="126"/>
      <c r="J40" s="126"/>
      <c r="K40" s="126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spans="1:24" x14ac:dyDescent="0.2">
      <c r="A41" s="108"/>
      <c r="B41" s="108"/>
      <c r="C41" s="126"/>
      <c r="D41" s="126"/>
      <c r="E41" s="126"/>
      <c r="F41" s="126"/>
      <c r="G41" s="126"/>
      <c r="H41" s="126"/>
      <c r="I41" s="126"/>
      <c r="J41" s="126"/>
      <c r="K41" s="126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spans="1:24" x14ac:dyDescent="0.2">
      <c r="A42" s="108"/>
      <c r="B42" s="108"/>
      <c r="C42" s="126"/>
      <c r="D42" s="126"/>
      <c r="E42" s="126"/>
      <c r="F42" s="126"/>
      <c r="G42" s="126"/>
      <c r="H42" s="126"/>
      <c r="I42" s="126"/>
      <c r="J42" s="126"/>
      <c r="K42" s="126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spans="1:24" x14ac:dyDescent="0.2">
      <c r="A43" s="108"/>
      <c r="B43" s="108"/>
      <c r="C43" s="126"/>
      <c r="D43" s="126"/>
      <c r="E43" s="126"/>
      <c r="F43" s="126"/>
      <c r="G43" s="126"/>
      <c r="H43" s="126"/>
      <c r="I43" s="126"/>
      <c r="J43" s="126"/>
      <c r="K43" s="126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spans="1:24" x14ac:dyDescent="0.2">
      <c r="A44" s="108"/>
      <c r="B44" s="108"/>
      <c r="C44" s="126"/>
      <c r="D44" s="126"/>
      <c r="E44" s="126"/>
      <c r="F44" s="126"/>
      <c r="G44" s="126"/>
      <c r="H44" s="126"/>
      <c r="I44" s="126"/>
      <c r="J44" s="126"/>
      <c r="K44" s="126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spans="1:24" x14ac:dyDescent="0.2">
      <c r="A45" s="108"/>
      <c r="B45" s="108"/>
      <c r="C45" s="126"/>
      <c r="D45" s="126"/>
      <c r="E45" s="126"/>
      <c r="F45" s="126"/>
      <c r="G45" s="126"/>
      <c r="H45" s="126"/>
      <c r="I45" s="126"/>
      <c r="J45" s="126"/>
      <c r="K45" s="126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spans="1:24" x14ac:dyDescent="0.2">
      <c r="A46" s="108"/>
      <c r="B46" s="108"/>
      <c r="C46" s="126"/>
      <c r="D46" s="126"/>
      <c r="E46" s="126"/>
      <c r="F46" s="126"/>
      <c r="G46" s="126"/>
      <c r="H46" s="126"/>
      <c r="I46" s="126"/>
      <c r="J46" s="126"/>
      <c r="K46" s="126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spans="1:24" x14ac:dyDescent="0.2">
      <c r="A47" s="108"/>
      <c r="B47" s="108"/>
      <c r="C47" s="126"/>
      <c r="D47" s="126"/>
      <c r="E47" s="126"/>
      <c r="F47" s="126"/>
      <c r="G47" s="126"/>
      <c r="H47" s="126"/>
      <c r="I47" s="126"/>
      <c r="J47" s="126"/>
      <c r="K47" s="126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spans="1:24" x14ac:dyDescent="0.2">
      <c r="A48" s="108"/>
      <c r="B48" s="108"/>
      <c r="C48" s="126"/>
      <c r="D48" s="126"/>
      <c r="E48" s="126"/>
      <c r="F48" s="126"/>
      <c r="G48" s="126"/>
      <c r="H48" s="126"/>
      <c r="I48" s="126"/>
      <c r="J48" s="126"/>
      <c r="K48" s="126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spans="1:24" x14ac:dyDescent="0.2">
      <c r="A49" s="108"/>
      <c r="B49" s="108"/>
      <c r="C49" s="126"/>
      <c r="D49" s="126"/>
      <c r="E49" s="126"/>
      <c r="F49" s="126"/>
      <c r="G49" s="126"/>
      <c r="H49" s="126"/>
      <c r="I49" s="126"/>
      <c r="J49" s="126"/>
      <c r="K49" s="126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spans="1:24" x14ac:dyDescent="0.2">
      <c r="A50" s="108"/>
      <c r="B50" s="108"/>
      <c r="C50" s="126"/>
      <c r="D50" s="126"/>
      <c r="E50" s="126"/>
      <c r="F50" s="126"/>
      <c r="G50" s="126"/>
      <c r="H50" s="126"/>
      <c r="I50" s="126"/>
      <c r="J50" s="126"/>
      <c r="K50" s="126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spans="1:24" x14ac:dyDescent="0.2">
      <c r="A51" s="108"/>
      <c r="B51" s="108"/>
      <c r="C51" s="126"/>
      <c r="D51" s="126"/>
      <c r="E51" s="126"/>
      <c r="F51" s="126"/>
      <c r="G51" s="126"/>
      <c r="H51" s="126"/>
      <c r="I51" s="126"/>
      <c r="J51" s="126"/>
      <c r="K51" s="126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spans="1:24" x14ac:dyDescent="0.2">
      <c r="A52" s="108"/>
      <c r="B52" s="108"/>
      <c r="C52" s="126"/>
      <c r="D52" s="126"/>
      <c r="E52" s="126"/>
      <c r="F52" s="126"/>
      <c r="G52" s="126"/>
      <c r="H52" s="126"/>
      <c r="I52" s="126"/>
      <c r="J52" s="126"/>
      <c r="K52" s="126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</row>
    <row r="53" spans="1:24" x14ac:dyDescent="0.2">
      <c r="A53" s="108"/>
      <c r="B53" s="108"/>
      <c r="C53" s="126"/>
      <c r="D53" s="126"/>
      <c r="E53" s="126"/>
      <c r="F53" s="126"/>
      <c r="G53" s="126"/>
      <c r="H53" s="126"/>
      <c r="I53" s="126"/>
      <c r="J53" s="126"/>
      <c r="K53" s="126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pans="1:24" x14ac:dyDescent="0.2">
      <c r="A54" s="108"/>
      <c r="B54" s="108"/>
      <c r="C54" s="126"/>
      <c r="D54" s="126"/>
      <c r="E54" s="126"/>
      <c r="F54" s="126"/>
      <c r="G54" s="126"/>
      <c r="H54" s="126"/>
      <c r="I54" s="126"/>
      <c r="J54" s="126"/>
      <c r="K54" s="126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spans="1:24" x14ac:dyDescent="0.2">
      <c r="A55" s="108"/>
      <c r="B55" s="108"/>
      <c r="C55" s="126"/>
      <c r="D55" s="126"/>
      <c r="E55" s="126"/>
      <c r="F55" s="126"/>
      <c r="G55" s="126"/>
      <c r="H55" s="126"/>
      <c r="I55" s="126"/>
      <c r="J55" s="126"/>
      <c r="K55" s="126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spans="1:24" x14ac:dyDescent="0.2">
      <c r="A56" s="108"/>
      <c r="B56" s="108"/>
      <c r="C56" s="126"/>
      <c r="D56" s="126"/>
      <c r="E56" s="126"/>
      <c r="F56" s="126"/>
      <c r="G56" s="126"/>
      <c r="H56" s="126"/>
      <c r="I56" s="126"/>
      <c r="J56" s="126"/>
      <c r="K56" s="126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  <row r="57" spans="1:24" x14ac:dyDescent="0.2">
      <c r="A57" s="108"/>
      <c r="B57" s="108"/>
      <c r="C57" s="126"/>
      <c r="D57" s="126"/>
      <c r="E57" s="126"/>
      <c r="F57" s="126"/>
      <c r="G57" s="126"/>
      <c r="H57" s="126"/>
      <c r="I57" s="126"/>
      <c r="J57" s="126"/>
      <c r="K57" s="126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</row>
    <row r="58" spans="1:24" x14ac:dyDescent="0.2">
      <c r="A58" s="108"/>
      <c r="B58" s="108"/>
      <c r="C58" s="126"/>
      <c r="D58" s="126"/>
      <c r="E58" s="126"/>
      <c r="F58" s="126"/>
      <c r="G58" s="126"/>
      <c r="H58" s="126"/>
      <c r="I58" s="126"/>
      <c r="J58" s="126"/>
      <c r="K58" s="126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spans="1:24" x14ac:dyDescent="0.2">
      <c r="A59" s="108"/>
      <c r="B59" s="108"/>
      <c r="C59" s="126"/>
      <c r="D59" s="126"/>
      <c r="E59" s="126"/>
      <c r="F59" s="126"/>
      <c r="G59" s="126"/>
      <c r="H59" s="126"/>
      <c r="I59" s="126"/>
      <c r="J59" s="126"/>
      <c r="K59" s="126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spans="1:24" x14ac:dyDescent="0.2">
      <c r="A60" s="108"/>
      <c r="B60" s="108"/>
      <c r="C60" s="126"/>
      <c r="D60" s="126"/>
      <c r="E60" s="126"/>
      <c r="F60" s="126"/>
      <c r="G60" s="126"/>
      <c r="H60" s="126"/>
      <c r="I60" s="126"/>
      <c r="J60" s="126"/>
      <c r="K60" s="126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  <row r="61" spans="1:24" x14ac:dyDescent="0.2">
      <c r="A61" s="108"/>
      <c r="B61" s="108"/>
      <c r="C61" s="126"/>
      <c r="D61" s="126"/>
      <c r="E61" s="126"/>
      <c r="F61" s="126"/>
      <c r="G61" s="126"/>
      <c r="H61" s="126"/>
      <c r="I61" s="126"/>
      <c r="J61" s="126"/>
      <c r="K61" s="126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</row>
    <row r="62" spans="1:24" x14ac:dyDescent="0.2">
      <c r="A62" s="108"/>
      <c r="B62" s="108"/>
      <c r="C62" s="126"/>
      <c r="D62" s="126"/>
      <c r="E62" s="126"/>
      <c r="F62" s="126"/>
      <c r="G62" s="126"/>
      <c r="H62" s="126"/>
      <c r="I62" s="126"/>
      <c r="J62" s="126"/>
      <c r="K62" s="126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</row>
    <row r="63" spans="1:24" x14ac:dyDescent="0.2">
      <c r="A63" s="108"/>
      <c r="B63" s="108"/>
      <c r="C63" s="126"/>
      <c r="D63" s="126"/>
      <c r="E63" s="126"/>
      <c r="F63" s="126"/>
      <c r="G63" s="126"/>
      <c r="H63" s="126"/>
      <c r="I63" s="126"/>
      <c r="J63" s="126"/>
      <c r="K63" s="126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</row>
    <row r="64" spans="1:24" x14ac:dyDescent="0.2">
      <c r="A64" s="108"/>
      <c r="B64" s="108"/>
      <c r="C64" s="126"/>
      <c r="D64" s="126"/>
      <c r="E64" s="126"/>
      <c r="F64" s="126"/>
      <c r="G64" s="126"/>
      <c r="H64" s="126"/>
      <c r="I64" s="126"/>
      <c r="J64" s="126"/>
      <c r="K64" s="126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</row>
    <row r="65" spans="1:24" x14ac:dyDescent="0.2">
      <c r="A65" s="108"/>
      <c r="B65" s="108"/>
      <c r="C65" s="126"/>
      <c r="D65" s="126"/>
      <c r="E65" s="126"/>
      <c r="F65" s="126"/>
      <c r="G65" s="126"/>
      <c r="H65" s="126"/>
      <c r="I65" s="126"/>
      <c r="J65" s="126"/>
      <c r="K65" s="126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</row>
    <row r="66" spans="1:24" x14ac:dyDescent="0.2">
      <c r="A66" s="108"/>
      <c r="B66" s="108"/>
      <c r="C66" s="126"/>
      <c r="D66" s="126"/>
      <c r="E66" s="126"/>
      <c r="F66" s="126"/>
      <c r="G66" s="126"/>
      <c r="H66" s="126"/>
      <c r="I66" s="126"/>
      <c r="J66" s="126"/>
      <c r="K66" s="126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</row>
    <row r="67" spans="1:24" x14ac:dyDescent="0.2">
      <c r="A67" s="108"/>
      <c r="B67" s="108"/>
      <c r="C67" s="126"/>
      <c r="D67" s="126"/>
      <c r="E67" s="126"/>
      <c r="F67" s="126"/>
      <c r="G67" s="126"/>
      <c r="H67" s="126"/>
      <c r="I67" s="126"/>
      <c r="J67" s="126"/>
      <c r="K67" s="126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</row>
    <row r="68" spans="1:24" x14ac:dyDescent="0.2">
      <c r="A68" s="108"/>
      <c r="B68" s="108"/>
      <c r="C68" s="126"/>
      <c r="D68" s="126"/>
      <c r="E68" s="126"/>
      <c r="F68" s="126"/>
      <c r="G68" s="126"/>
      <c r="H68" s="126"/>
      <c r="I68" s="126"/>
      <c r="J68" s="126"/>
      <c r="K68" s="126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spans="1:24" x14ac:dyDescent="0.2">
      <c r="A69" s="108"/>
      <c r="B69" s="108"/>
      <c r="C69" s="126"/>
      <c r="D69" s="126"/>
      <c r="E69" s="126"/>
      <c r="F69" s="126"/>
      <c r="G69" s="126"/>
      <c r="H69" s="126"/>
      <c r="I69" s="126"/>
      <c r="J69" s="126"/>
      <c r="K69" s="126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</row>
    <row r="70" spans="1:24" x14ac:dyDescent="0.2">
      <c r="A70" s="108"/>
      <c r="B70" s="108"/>
      <c r="C70" s="126"/>
      <c r="D70" s="126"/>
      <c r="E70" s="126"/>
      <c r="F70" s="126"/>
      <c r="G70" s="126"/>
      <c r="H70" s="126"/>
      <c r="I70" s="126"/>
      <c r="J70" s="126"/>
      <c r="K70" s="126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</row>
    <row r="71" spans="1:24" x14ac:dyDescent="0.2">
      <c r="A71" s="108"/>
      <c r="B71" s="108"/>
      <c r="C71" s="126"/>
      <c r="D71" s="126"/>
      <c r="E71" s="126"/>
      <c r="F71" s="126"/>
      <c r="G71" s="126"/>
      <c r="H71" s="126"/>
      <c r="I71" s="126"/>
      <c r="J71" s="126"/>
      <c r="K71" s="126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</row>
    <row r="72" spans="1:24" x14ac:dyDescent="0.2">
      <c r="A72" s="108"/>
      <c r="B72" s="108"/>
      <c r="C72" s="126"/>
      <c r="D72" s="126"/>
      <c r="E72" s="126"/>
      <c r="F72" s="126"/>
      <c r="G72" s="126"/>
      <c r="H72" s="126"/>
      <c r="I72" s="126"/>
      <c r="J72" s="126"/>
      <c r="K72" s="126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</row>
    <row r="73" spans="1:24" x14ac:dyDescent="0.2">
      <c r="A73" s="108"/>
      <c r="B73" s="108"/>
      <c r="C73" s="126"/>
      <c r="D73" s="126"/>
      <c r="E73" s="126"/>
      <c r="F73" s="126"/>
      <c r="G73" s="126"/>
      <c r="H73" s="126"/>
      <c r="I73" s="126"/>
      <c r="J73" s="126"/>
      <c r="K73" s="126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</row>
    <row r="74" spans="1:24" x14ac:dyDescent="0.2">
      <c r="A74" s="108"/>
      <c r="B74" s="108"/>
      <c r="C74" s="126"/>
      <c r="D74" s="126"/>
      <c r="E74" s="126"/>
      <c r="F74" s="126"/>
      <c r="G74" s="126"/>
      <c r="H74" s="126"/>
      <c r="I74" s="126"/>
      <c r="J74" s="126"/>
      <c r="K74" s="126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</row>
    <row r="75" spans="1:24" x14ac:dyDescent="0.2">
      <c r="A75" s="108"/>
      <c r="B75" s="108"/>
      <c r="C75" s="126"/>
      <c r="D75" s="126"/>
      <c r="E75" s="126"/>
      <c r="F75" s="126"/>
      <c r="G75" s="126"/>
      <c r="H75" s="126"/>
      <c r="I75" s="126"/>
      <c r="J75" s="126"/>
      <c r="K75" s="126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</row>
    <row r="76" spans="1:24" x14ac:dyDescent="0.2">
      <c r="A76" s="108"/>
      <c r="B76" s="108"/>
      <c r="C76" s="126"/>
      <c r="D76" s="126"/>
      <c r="E76" s="126"/>
      <c r="F76" s="126"/>
      <c r="G76" s="126"/>
      <c r="H76" s="126"/>
      <c r="I76" s="126"/>
      <c r="J76" s="126"/>
      <c r="K76" s="126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</row>
    <row r="77" spans="1:24" x14ac:dyDescent="0.2">
      <c r="A77" s="108"/>
      <c r="B77" s="108"/>
      <c r="C77" s="126"/>
      <c r="D77" s="126"/>
      <c r="E77" s="126"/>
      <c r="F77" s="126"/>
      <c r="G77" s="126"/>
      <c r="H77" s="126"/>
      <c r="I77" s="126"/>
      <c r="J77" s="126"/>
      <c r="K77" s="126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</row>
    <row r="78" spans="1:24" x14ac:dyDescent="0.2">
      <c r="A78" s="108"/>
      <c r="B78" s="108"/>
      <c r="C78" s="126"/>
      <c r="D78" s="126"/>
      <c r="E78" s="126"/>
      <c r="F78" s="126"/>
      <c r="G78" s="126"/>
      <c r="H78" s="126"/>
      <c r="I78" s="126"/>
      <c r="J78" s="126"/>
      <c r="K78" s="126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</row>
    <row r="79" spans="1:24" x14ac:dyDescent="0.2">
      <c r="A79" s="108"/>
      <c r="B79" s="108"/>
      <c r="C79" s="126"/>
      <c r="D79" s="126"/>
      <c r="E79" s="126"/>
      <c r="F79" s="126"/>
      <c r="G79" s="126"/>
      <c r="H79" s="126"/>
      <c r="I79" s="126"/>
      <c r="J79" s="126"/>
      <c r="K79" s="126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</row>
    <row r="80" spans="1:24" x14ac:dyDescent="0.2">
      <c r="A80" s="108"/>
      <c r="B80" s="108"/>
      <c r="C80" s="126"/>
      <c r="D80" s="126"/>
      <c r="E80" s="126"/>
      <c r="F80" s="126"/>
      <c r="G80" s="126"/>
      <c r="H80" s="126"/>
      <c r="I80" s="126"/>
      <c r="J80" s="126"/>
      <c r="K80" s="126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</row>
    <row r="81" spans="1:24" x14ac:dyDescent="0.2">
      <c r="A81" s="108"/>
      <c r="B81" s="108"/>
      <c r="C81" s="126"/>
      <c r="D81" s="126"/>
      <c r="E81" s="126"/>
      <c r="F81" s="126"/>
      <c r="G81" s="126"/>
      <c r="H81" s="126"/>
      <c r="I81" s="126"/>
      <c r="J81" s="126"/>
      <c r="K81" s="126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</row>
    <row r="82" spans="1:24" x14ac:dyDescent="0.2">
      <c r="A82" s="108"/>
      <c r="B82" s="108"/>
      <c r="C82" s="126"/>
      <c r="D82" s="126"/>
      <c r="E82" s="126"/>
      <c r="F82" s="126"/>
      <c r="G82" s="126"/>
      <c r="H82" s="126"/>
      <c r="I82" s="126"/>
      <c r="J82" s="126"/>
      <c r="K82" s="126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</row>
    <row r="83" spans="1:24" x14ac:dyDescent="0.2">
      <c r="A83" s="108"/>
      <c r="B83" s="108"/>
      <c r="C83" s="126"/>
      <c r="D83" s="126"/>
      <c r="E83" s="126"/>
      <c r="F83" s="126"/>
      <c r="G83" s="126"/>
      <c r="H83" s="126"/>
      <c r="I83" s="126"/>
      <c r="J83" s="126"/>
      <c r="K83" s="126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</row>
    <row r="84" spans="1:24" x14ac:dyDescent="0.2">
      <c r="A84" s="108"/>
      <c r="B84" s="108"/>
      <c r="C84" s="126"/>
      <c r="D84" s="126"/>
      <c r="E84" s="126"/>
      <c r="F84" s="126"/>
      <c r="G84" s="126"/>
      <c r="H84" s="126"/>
      <c r="I84" s="126"/>
      <c r="J84" s="126"/>
      <c r="K84" s="126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</row>
    <row r="85" spans="1:24" x14ac:dyDescent="0.2">
      <c r="A85" s="108"/>
      <c r="B85" s="108"/>
      <c r="C85" s="126"/>
      <c r="D85" s="126"/>
      <c r="E85" s="126"/>
      <c r="F85" s="126"/>
      <c r="G85" s="126"/>
      <c r="H85" s="126"/>
      <c r="I85" s="126"/>
      <c r="J85" s="126"/>
      <c r="K85" s="126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</row>
    <row r="86" spans="1:24" x14ac:dyDescent="0.2">
      <c r="A86" s="108"/>
      <c r="B86" s="108"/>
      <c r="C86" s="126"/>
      <c r="D86" s="126"/>
      <c r="E86" s="126"/>
      <c r="F86" s="126"/>
      <c r="G86" s="126"/>
      <c r="H86" s="126"/>
      <c r="I86" s="126"/>
      <c r="J86" s="126"/>
      <c r="K86" s="126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</row>
    <row r="87" spans="1:24" x14ac:dyDescent="0.2">
      <c r="A87" s="108"/>
      <c r="B87" s="108"/>
      <c r="C87" s="126"/>
      <c r="D87" s="126"/>
      <c r="E87" s="126"/>
      <c r="F87" s="126"/>
      <c r="G87" s="126"/>
      <c r="H87" s="126"/>
      <c r="I87" s="126"/>
      <c r="J87" s="126"/>
      <c r="K87" s="126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spans="1:24" x14ac:dyDescent="0.2">
      <c r="A88" s="108"/>
      <c r="B88" s="108"/>
      <c r="C88" s="126"/>
      <c r="D88" s="126"/>
      <c r="E88" s="126"/>
      <c r="F88" s="126"/>
      <c r="G88" s="126"/>
      <c r="H88" s="126"/>
      <c r="I88" s="126"/>
      <c r="J88" s="126"/>
      <c r="K88" s="126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</row>
    <row r="89" spans="1:24" x14ac:dyDescent="0.2">
      <c r="A89" s="108"/>
      <c r="B89" s="108"/>
      <c r="C89" s="126"/>
      <c r="D89" s="126"/>
      <c r="E89" s="126"/>
      <c r="F89" s="126"/>
      <c r="G89" s="126"/>
      <c r="H89" s="126"/>
      <c r="I89" s="126"/>
      <c r="J89" s="126"/>
      <c r="K89" s="126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spans="1:24" x14ac:dyDescent="0.2">
      <c r="A90" s="108"/>
      <c r="B90" s="108"/>
      <c r="C90" s="126"/>
      <c r="D90" s="126"/>
      <c r="E90" s="126"/>
      <c r="F90" s="126"/>
      <c r="G90" s="126"/>
      <c r="H90" s="126"/>
      <c r="I90" s="126"/>
      <c r="J90" s="126"/>
      <c r="K90" s="126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spans="1:24" x14ac:dyDescent="0.2">
      <c r="A91" s="108"/>
      <c r="B91" s="108"/>
      <c r="C91" s="126"/>
      <c r="D91" s="126"/>
      <c r="E91" s="126"/>
      <c r="F91" s="126"/>
      <c r="G91" s="126"/>
      <c r="H91" s="126"/>
      <c r="I91" s="126"/>
      <c r="J91" s="126"/>
      <c r="K91" s="126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</row>
    <row r="92" spans="1:24" x14ac:dyDescent="0.2">
      <c r="A92" s="108"/>
      <c r="B92" s="108"/>
      <c r="C92" s="126"/>
      <c r="D92" s="126"/>
      <c r="E92" s="126"/>
      <c r="F92" s="126"/>
      <c r="G92" s="126"/>
      <c r="H92" s="126"/>
      <c r="I92" s="126"/>
      <c r="J92" s="126"/>
      <c r="K92" s="126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</row>
    <row r="93" spans="1:24" x14ac:dyDescent="0.2">
      <c r="A93" s="108"/>
      <c r="B93" s="108"/>
      <c r="C93" s="126"/>
      <c r="D93" s="126"/>
      <c r="E93" s="126"/>
      <c r="F93" s="126"/>
      <c r="G93" s="126"/>
      <c r="H93" s="126"/>
      <c r="I93" s="126"/>
      <c r="J93" s="126"/>
      <c r="K93" s="126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</row>
    <row r="94" spans="1:24" x14ac:dyDescent="0.2">
      <c r="A94" s="108"/>
      <c r="B94" s="108"/>
      <c r="C94" s="126"/>
      <c r="D94" s="126"/>
      <c r="E94" s="126"/>
      <c r="F94" s="126"/>
      <c r="G94" s="126"/>
      <c r="H94" s="126"/>
      <c r="I94" s="126"/>
      <c r="J94" s="126"/>
      <c r="K94" s="126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</row>
    <row r="95" spans="1:24" x14ac:dyDescent="0.2">
      <c r="A95" s="108"/>
      <c r="B95" s="108"/>
      <c r="C95" s="126"/>
      <c r="D95" s="126"/>
      <c r="E95" s="126"/>
      <c r="F95" s="126"/>
      <c r="G95" s="126"/>
      <c r="H95" s="126"/>
      <c r="I95" s="126"/>
      <c r="J95" s="126"/>
      <c r="K95" s="126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</row>
    <row r="96" spans="1:24" x14ac:dyDescent="0.2">
      <c r="A96" s="108"/>
      <c r="B96" s="108"/>
      <c r="C96" s="126"/>
      <c r="D96" s="126"/>
      <c r="E96" s="126"/>
      <c r="F96" s="126"/>
      <c r="G96" s="126"/>
      <c r="H96" s="126"/>
      <c r="I96" s="126"/>
      <c r="J96" s="126"/>
      <c r="K96" s="126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</row>
    <row r="97" spans="1:24" x14ac:dyDescent="0.2">
      <c r="A97" s="108"/>
      <c r="B97" s="108"/>
      <c r="C97" s="126"/>
      <c r="D97" s="126"/>
      <c r="E97" s="126"/>
      <c r="F97" s="126"/>
      <c r="G97" s="126"/>
      <c r="H97" s="126"/>
      <c r="I97" s="126"/>
      <c r="J97" s="126"/>
      <c r="K97" s="126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</row>
    <row r="98" spans="1:24" x14ac:dyDescent="0.2">
      <c r="A98" s="108"/>
      <c r="B98" s="108"/>
      <c r="C98" s="126"/>
      <c r="D98" s="126"/>
      <c r="E98" s="126"/>
      <c r="F98" s="126"/>
      <c r="G98" s="126"/>
      <c r="H98" s="126"/>
      <c r="I98" s="126"/>
      <c r="J98" s="126"/>
      <c r="K98" s="126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</row>
    <row r="99" spans="1:24" x14ac:dyDescent="0.2">
      <c r="A99" s="108"/>
      <c r="B99" s="108"/>
      <c r="C99" s="126"/>
      <c r="D99" s="126"/>
      <c r="E99" s="126"/>
      <c r="F99" s="126"/>
      <c r="G99" s="126"/>
      <c r="H99" s="126"/>
      <c r="I99" s="126"/>
      <c r="J99" s="126"/>
      <c r="K99" s="126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</row>
    <row r="100" spans="1:24" ht="10.8" thickBot="1" x14ac:dyDescent="0.25">
      <c r="A100" s="108"/>
      <c r="B100" s="108"/>
      <c r="C100" s="126"/>
      <c r="D100" s="126"/>
      <c r="E100" s="126"/>
      <c r="F100" s="126"/>
      <c r="G100" s="126"/>
      <c r="H100" s="126"/>
      <c r="I100" s="126"/>
      <c r="J100" s="126"/>
      <c r="K100" s="126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</row>
  </sheetData>
  <mergeCells count="2">
    <mergeCell ref="F4:J4"/>
    <mergeCell ref="C27:K27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8" tint="0.79985961485641044"/>
  </sheetPr>
  <dimension ref="A1:H25"/>
  <sheetViews>
    <sheetView workbookViewId="0"/>
  </sheetViews>
  <sheetFormatPr defaultColWidth="9.28515625" defaultRowHeight="10.199999999999999" x14ac:dyDescent="0.2"/>
  <cols>
    <col min="1" max="1" width="11.42578125" style="118" customWidth="1"/>
    <col min="2" max="2" width="2.28515625" style="118" customWidth="1"/>
    <col min="3" max="3" width="69.42578125" style="207" customWidth="1"/>
    <col min="4" max="4" width="2.42578125" style="207" hidden="1" customWidth="1"/>
    <col min="5" max="6" width="13.42578125" style="207" customWidth="1"/>
    <col min="7" max="7" width="13.42578125" style="207" hidden="1" customWidth="1"/>
    <col min="8" max="8" width="7.7109375" style="118" customWidth="1"/>
    <col min="9" max="16384" width="9.28515625" style="118"/>
  </cols>
  <sheetData>
    <row r="1" spans="1:8" ht="17.25" customHeight="1" thickBot="1" x14ac:dyDescent="0.25">
      <c r="A1" s="117" t="s">
        <v>54</v>
      </c>
    </row>
    <row r="2" spans="1:8" ht="13.5" customHeight="1" x14ac:dyDescent="0.2">
      <c r="C2" s="26" t="s">
        <v>461</v>
      </c>
      <c r="D2" s="126"/>
      <c r="E2" s="126"/>
      <c r="F2" s="126"/>
      <c r="G2" s="126"/>
      <c r="H2" s="108"/>
    </row>
    <row r="3" spans="1:8" x14ac:dyDescent="0.2">
      <c r="C3" s="126"/>
      <c r="D3" s="126"/>
      <c r="E3" s="126"/>
      <c r="F3" s="126"/>
      <c r="G3" s="126"/>
      <c r="H3" s="108"/>
    </row>
    <row r="4" spans="1:8" x14ac:dyDescent="0.2">
      <c r="C4" s="112"/>
      <c r="D4" s="113"/>
      <c r="E4" s="126"/>
      <c r="F4" s="126"/>
      <c r="G4" s="126"/>
      <c r="H4" s="108"/>
    </row>
    <row r="5" spans="1:8" ht="45" customHeight="1" thickBot="1" x14ac:dyDescent="0.25">
      <c r="C5" s="109" t="s">
        <v>457</v>
      </c>
      <c r="D5" s="109"/>
      <c r="E5" s="280" t="s">
        <v>367</v>
      </c>
      <c r="F5" s="280" t="s">
        <v>372</v>
      </c>
      <c r="G5" s="30" t="s">
        <v>189</v>
      </c>
      <c r="H5" s="108"/>
    </row>
    <row r="6" spans="1:8" hidden="1" x14ac:dyDescent="0.2">
      <c r="C6" s="225"/>
      <c r="D6" s="177"/>
      <c r="E6" s="178" t="s">
        <v>270</v>
      </c>
      <c r="F6" s="178" t="s">
        <v>247</v>
      </c>
      <c r="G6" s="178"/>
      <c r="H6" s="108"/>
    </row>
    <row r="7" spans="1:8" x14ac:dyDescent="0.2">
      <c r="C7" s="191" t="s">
        <v>327</v>
      </c>
      <c r="D7" s="192" t="s">
        <v>201</v>
      </c>
      <c r="E7" s="281"/>
      <c r="F7" s="281"/>
      <c r="G7" s="301"/>
      <c r="H7" s="108"/>
    </row>
    <row r="8" spans="1:8" ht="25.5" customHeight="1" x14ac:dyDescent="0.2">
      <c r="C8" s="282" t="s">
        <v>368</v>
      </c>
      <c r="D8" s="202" t="s">
        <v>202</v>
      </c>
      <c r="E8" s="273">
        <v>0</v>
      </c>
      <c r="F8" s="273">
        <v>0</v>
      </c>
      <c r="G8" s="205">
        <v>0</v>
      </c>
      <c r="H8" s="108"/>
    </row>
    <row r="9" spans="1:8" ht="19.5" customHeight="1" x14ac:dyDescent="0.2">
      <c r="C9" s="139" t="s">
        <v>378</v>
      </c>
      <c r="D9" s="192"/>
      <c r="E9" s="281"/>
      <c r="F9" s="281"/>
      <c r="G9" s="301"/>
      <c r="H9" s="108"/>
    </row>
    <row r="10" spans="1:8" x14ac:dyDescent="0.2">
      <c r="C10" s="191" t="s">
        <v>328</v>
      </c>
      <c r="D10" s="192"/>
      <c r="E10" s="281"/>
      <c r="F10" s="281"/>
      <c r="G10" s="301"/>
      <c r="H10" s="108"/>
    </row>
    <row r="11" spans="1:8" x14ac:dyDescent="0.2">
      <c r="C11" s="191" t="s">
        <v>370</v>
      </c>
      <c r="D11" s="192" t="s">
        <v>57</v>
      </c>
      <c r="E11" s="165">
        <v>3095930</v>
      </c>
      <c r="F11" s="165">
        <v>3011648</v>
      </c>
      <c r="G11" s="205">
        <v>6107578</v>
      </c>
      <c r="H11" s="108"/>
    </row>
    <row r="12" spans="1:8" ht="20.399999999999999" x14ac:dyDescent="0.2">
      <c r="C12" s="283" t="s">
        <v>371</v>
      </c>
      <c r="D12" s="179" t="s">
        <v>67</v>
      </c>
      <c r="E12" s="180">
        <v>-839377</v>
      </c>
      <c r="F12" s="180">
        <v>76793</v>
      </c>
      <c r="G12" s="144">
        <v>-762584</v>
      </c>
      <c r="H12" s="108"/>
    </row>
    <row r="13" spans="1:8" ht="12" customHeight="1" x14ac:dyDescent="0.2">
      <c r="C13" s="284" t="s">
        <v>330</v>
      </c>
      <c r="D13" s="274" t="s">
        <v>69</v>
      </c>
      <c r="E13" s="219">
        <v>3935307</v>
      </c>
      <c r="F13" s="219">
        <v>2934855</v>
      </c>
      <c r="G13" s="144">
        <v>6870162</v>
      </c>
      <c r="H13" s="108"/>
    </row>
    <row r="14" spans="1:8" x14ac:dyDescent="0.2">
      <c r="C14" s="200" t="s">
        <v>331</v>
      </c>
      <c r="D14" s="202" t="s">
        <v>71</v>
      </c>
      <c r="E14" s="273">
        <v>437333</v>
      </c>
      <c r="F14" s="273">
        <v>226868</v>
      </c>
      <c r="G14" s="205">
        <v>664201</v>
      </c>
      <c r="H14" s="108"/>
    </row>
    <row r="15" spans="1:8" x14ac:dyDescent="0.2">
      <c r="C15" s="191" t="s">
        <v>379</v>
      </c>
      <c r="D15" s="192"/>
      <c r="E15" s="281"/>
      <c r="F15" s="281"/>
      <c r="G15" s="301"/>
      <c r="H15" s="108"/>
    </row>
    <row r="16" spans="1:8" x14ac:dyDescent="0.2">
      <c r="C16" s="314" t="s">
        <v>327</v>
      </c>
      <c r="D16" s="179" t="s">
        <v>73</v>
      </c>
      <c r="E16" s="180">
        <v>0</v>
      </c>
      <c r="F16" s="180">
        <v>0</v>
      </c>
      <c r="G16" s="198">
        <v>0</v>
      </c>
      <c r="H16" s="108"/>
    </row>
    <row r="17" spans="3:8" x14ac:dyDescent="0.2">
      <c r="C17" s="309" t="s">
        <v>329</v>
      </c>
      <c r="D17" s="182" t="s">
        <v>75</v>
      </c>
      <c r="E17" s="149">
        <v>0</v>
      </c>
      <c r="F17" s="149">
        <v>0</v>
      </c>
      <c r="G17" s="148">
        <v>0</v>
      </c>
      <c r="H17" s="108"/>
    </row>
    <row r="18" spans="3:8" x14ac:dyDescent="0.2">
      <c r="C18" s="309" t="s">
        <v>331</v>
      </c>
      <c r="D18" s="182" t="s">
        <v>77</v>
      </c>
      <c r="E18" s="149">
        <v>0</v>
      </c>
      <c r="F18" s="149">
        <v>0</v>
      </c>
      <c r="G18" s="148">
        <v>0</v>
      </c>
      <c r="H18" s="108"/>
    </row>
    <row r="19" spans="3:8" ht="10.8" thickBot="1" x14ac:dyDescent="0.25">
      <c r="C19" s="29" t="s">
        <v>320</v>
      </c>
      <c r="D19" s="193" t="s">
        <v>89</v>
      </c>
      <c r="E19" s="285">
        <v>3533263</v>
      </c>
      <c r="F19" s="285">
        <v>3238516</v>
      </c>
      <c r="G19" s="206">
        <v>6771779</v>
      </c>
      <c r="H19" s="108"/>
    </row>
    <row r="20" spans="3:8" ht="27.75" customHeight="1" x14ac:dyDescent="0.2">
      <c r="C20" s="332" t="s">
        <v>443</v>
      </c>
      <c r="D20" s="332"/>
      <c r="E20" s="332"/>
      <c r="F20" s="332"/>
      <c r="G20" s="332"/>
      <c r="H20" s="108"/>
    </row>
    <row r="21" spans="3:8" x14ac:dyDescent="0.2">
      <c r="H21" s="108"/>
    </row>
    <row r="22" spans="3:8" x14ac:dyDescent="0.2">
      <c r="H22" s="108"/>
    </row>
    <row r="23" spans="3:8" x14ac:dyDescent="0.2">
      <c r="H23" s="108"/>
    </row>
    <row r="24" spans="3:8" x14ac:dyDescent="0.2">
      <c r="H24" s="108"/>
    </row>
    <row r="25" spans="3:8" ht="10.8" thickBot="1" x14ac:dyDescent="0.25">
      <c r="H25" s="108"/>
    </row>
  </sheetData>
  <mergeCells count="1">
    <mergeCell ref="C20:G20"/>
  </mergeCells>
  <hyperlinks>
    <hyperlink ref="A1" location="MAIN!A4" display="MAIN" xr:uid="{00000000-0004-0000-0B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tabColor theme="8" tint="0.79985961485641044"/>
  </sheetPr>
  <dimension ref="A1:U100"/>
  <sheetViews>
    <sheetView zoomScale="110" zoomScaleNormal="110" workbookViewId="0">
      <pane xSplit="3" ySplit="4" topLeftCell="E6" activePane="bottomRight" state="frozen"/>
      <selection activeCell="D43" sqref="A1:XFD1048576"/>
      <selection pane="topRight" activeCell="D43" sqref="A1:XFD1048576"/>
      <selection pane="bottomLeft" activeCell="D43" sqref="A1:XFD1048576"/>
      <selection pane="bottomRight" activeCell="E6" sqref="E6"/>
    </sheetView>
  </sheetViews>
  <sheetFormatPr defaultColWidth="11.140625" defaultRowHeight="10.199999999999999" x14ac:dyDescent="0.2"/>
  <cols>
    <col min="1" max="1" width="11.42578125" style="3" customWidth="1"/>
    <col min="2" max="2" width="2" style="3" customWidth="1"/>
    <col min="3" max="3" width="76" style="132" customWidth="1"/>
    <col min="4" max="4" width="8.140625" style="128" hidden="1" customWidth="1"/>
    <col min="5" max="5" width="13.7109375" style="128" customWidth="1"/>
    <col min="6" max="6" width="16.85546875" style="128" customWidth="1"/>
    <col min="7" max="9" width="13.7109375" style="128" customWidth="1"/>
    <col min="10" max="10" width="7.42578125" style="128" customWidth="1"/>
    <col min="11" max="16384" width="11.140625" style="3"/>
  </cols>
  <sheetData>
    <row r="1" spans="1:21" ht="18.75" customHeight="1" thickBot="1" x14ac:dyDescent="0.25">
      <c r="A1" s="107" t="s">
        <v>54</v>
      </c>
      <c r="C1" s="131"/>
      <c r="D1" s="126"/>
      <c r="E1" s="126"/>
      <c r="F1" s="126"/>
      <c r="G1" s="126"/>
      <c r="H1" s="126"/>
      <c r="I1" s="126"/>
      <c r="J1" s="126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x14ac:dyDescent="0.2">
      <c r="A2" s="108"/>
      <c r="B2" s="108"/>
      <c r="C2" s="26" t="s">
        <v>459</v>
      </c>
      <c r="D2" s="126"/>
      <c r="E2" s="126"/>
      <c r="F2" s="126"/>
      <c r="G2" s="126"/>
      <c r="H2" s="126"/>
      <c r="I2" s="126"/>
      <c r="J2" s="126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x14ac:dyDescent="0.2">
      <c r="A3" s="108"/>
      <c r="B3" s="108"/>
      <c r="C3" s="131"/>
      <c r="D3" s="126"/>
      <c r="E3" s="126"/>
      <c r="F3" s="126"/>
      <c r="G3" s="126"/>
      <c r="H3" s="126"/>
      <c r="I3" s="126"/>
      <c r="J3" s="126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35.25" customHeight="1" thickBot="1" x14ac:dyDescent="0.25">
      <c r="A4" s="108"/>
      <c r="B4" s="108"/>
      <c r="C4" s="109" t="s">
        <v>457</v>
      </c>
      <c r="D4" s="109"/>
      <c r="E4" s="30" t="s">
        <v>189</v>
      </c>
      <c r="F4" s="110" t="s">
        <v>190</v>
      </c>
      <c r="G4" s="110" t="s">
        <v>191</v>
      </c>
      <c r="H4" s="110" t="s">
        <v>192</v>
      </c>
      <c r="I4" s="110" t="s">
        <v>193</v>
      </c>
      <c r="J4" s="126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hidden="1" x14ac:dyDescent="0.2">
      <c r="A5" s="108"/>
      <c r="B5" s="108"/>
      <c r="C5" s="136"/>
      <c r="D5" s="137"/>
      <c r="E5" s="138" t="s">
        <v>194</v>
      </c>
      <c r="F5" s="138" t="s">
        <v>195</v>
      </c>
      <c r="G5" s="138" t="s">
        <v>196</v>
      </c>
      <c r="H5" s="138" t="s">
        <v>197</v>
      </c>
      <c r="I5" s="138" t="s">
        <v>198</v>
      </c>
      <c r="J5" s="126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ht="11.25" customHeight="1" x14ac:dyDescent="0.2">
      <c r="A6" s="108"/>
      <c r="B6" s="108"/>
      <c r="C6" s="139" t="s">
        <v>199</v>
      </c>
      <c r="D6" s="140"/>
      <c r="E6" s="141"/>
      <c r="F6" s="141"/>
      <c r="G6" s="141"/>
      <c r="H6" s="141"/>
      <c r="I6" s="141"/>
      <c r="J6" s="126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21" ht="11.25" customHeight="1" x14ac:dyDescent="0.2">
      <c r="A7" s="108"/>
      <c r="B7" s="108"/>
      <c r="C7" s="142" t="s">
        <v>200</v>
      </c>
      <c r="D7" s="143" t="s">
        <v>201</v>
      </c>
      <c r="E7" s="144">
        <v>287040</v>
      </c>
      <c r="F7" s="145">
        <v>287040</v>
      </c>
      <c r="G7" s="245"/>
      <c r="H7" s="145">
        <v>0</v>
      </c>
      <c r="I7" s="245"/>
      <c r="J7" s="126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</row>
    <row r="8" spans="1:21" ht="11.25" customHeight="1" x14ac:dyDescent="0.2">
      <c r="A8" s="108"/>
      <c r="B8" s="108"/>
      <c r="C8" s="146" t="s">
        <v>203</v>
      </c>
      <c r="D8" s="147" t="s">
        <v>57</v>
      </c>
      <c r="E8" s="148">
        <v>179282</v>
      </c>
      <c r="F8" s="149">
        <v>179282</v>
      </c>
      <c r="G8" s="246"/>
      <c r="H8" s="149">
        <v>0</v>
      </c>
      <c r="I8" s="246"/>
      <c r="J8" s="126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</row>
    <row r="9" spans="1:21" ht="23.25" customHeight="1" x14ac:dyDescent="0.2">
      <c r="A9" s="108"/>
      <c r="B9" s="108"/>
      <c r="C9" s="146" t="s">
        <v>380</v>
      </c>
      <c r="D9" s="147" t="s">
        <v>59</v>
      </c>
      <c r="E9" s="148">
        <v>0</v>
      </c>
      <c r="F9" s="149">
        <v>0</v>
      </c>
      <c r="G9" s="246"/>
      <c r="H9" s="149">
        <v>0</v>
      </c>
      <c r="I9" s="246"/>
      <c r="J9" s="126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</row>
    <row r="10" spans="1:21" ht="11.25" customHeight="1" x14ac:dyDescent="0.2">
      <c r="A10" s="108"/>
      <c r="B10" s="108"/>
      <c r="C10" s="146" t="s">
        <v>204</v>
      </c>
      <c r="D10" s="147" t="s">
        <v>61</v>
      </c>
      <c r="E10" s="148">
        <v>0</v>
      </c>
      <c r="F10" s="246"/>
      <c r="G10" s="149">
        <v>0</v>
      </c>
      <c r="H10" s="149">
        <v>0</v>
      </c>
      <c r="I10" s="149">
        <v>0</v>
      </c>
      <c r="J10" s="126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</row>
    <row r="11" spans="1:21" ht="11.25" customHeight="1" x14ac:dyDescent="0.2">
      <c r="A11" s="108"/>
      <c r="B11" s="108"/>
      <c r="C11" s="146" t="s">
        <v>205</v>
      </c>
      <c r="D11" s="147" t="s">
        <v>65</v>
      </c>
      <c r="E11" s="148">
        <v>0</v>
      </c>
      <c r="F11" s="149">
        <v>0</v>
      </c>
      <c r="G11" s="246"/>
      <c r="H11" s="246"/>
      <c r="I11" s="246"/>
      <c r="J11" s="126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ht="11.25" customHeight="1" x14ac:dyDescent="0.2">
      <c r="A12" s="108"/>
      <c r="B12" s="108"/>
      <c r="C12" s="146" t="s">
        <v>206</v>
      </c>
      <c r="D12" s="147" t="s">
        <v>69</v>
      </c>
      <c r="E12" s="148">
        <v>0</v>
      </c>
      <c r="F12" s="246"/>
      <c r="G12" s="149">
        <v>0</v>
      </c>
      <c r="H12" s="149">
        <v>0</v>
      </c>
      <c r="I12" s="149">
        <v>0</v>
      </c>
      <c r="J12" s="126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ht="11.25" customHeight="1" x14ac:dyDescent="0.2">
      <c r="A13" s="108"/>
      <c r="B13" s="108"/>
      <c r="C13" s="146" t="s">
        <v>207</v>
      </c>
      <c r="D13" s="147" t="s">
        <v>73</v>
      </c>
      <c r="E13" s="148">
        <v>0</v>
      </c>
      <c r="F13" s="246"/>
      <c r="G13" s="149">
        <v>0</v>
      </c>
      <c r="H13" s="149">
        <v>0</v>
      </c>
      <c r="I13" s="149">
        <v>0</v>
      </c>
      <c r="J13" s="126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ht="11.25" customHeight="1" x14ac:dyDescent="0.2">
      <c r="A14" s="108"/>
      <c r="B14" s="108"/>
      <c r="C14" s="226" t="s">
        <v>208</v>
      </c>
      <c r="D14" s="147" t="s">
        <v>77</v>
      </c>
      <c r="E14" s="148">
        <v>3492295</v>
      </c>
      <c r="F14" s="149">
        <v>3492295</v>
      </c>
      <c r="G14" s="246"/>
      <c r="H14" s="246"/>
      <c r="I14" s="246"/>
      <c r="J14" s="126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ht="11.25" customHeight="1" x14ac:dyDescent="0.2">
      <c r="A15" s="108"/>
      <c r="B15" s="108"/>
      <c r="C15" s="146" t="s">
        <v>179</v>
      </c>
      <c r="D15" s="147" t="s">
        <v>78</v>
      </c>
      <c r="E15" s="148">
        <v>995527</v>
      </c>
      <c r="F15" s="246"/>
      <c r="G15" s="149">
        <v>202328</v>
      </c>
      <c r="H15" s="149">
        <v>793199</v>
      </c>
      <c r="I15" s="149">
        <v>0</v>
      </c>
      <c r="J15" s="126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ht="11.25" customHeight="1" x14ac:dyDescent="0.2">
      <c r="A16" s="108"/>
      <c r="B16" s="108"/>
      <c r="C16" s="146" t="s">
        <v>209</v>
      </c>
      <c r="D16" s="147" t="s">
        <v>81</v>
      </c>
      <c r="E16" s="148">
        <v>0</v>
      </c>
      <c r="F16" s="246"/>
      <c r="G16" s="246"/>
      <c r="H16" s="246"/>
      <c r="I16" s="149">
        <v>0</v>
      </c>
      <c r="J16" s="126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ht="21" customHeight="1" x14ac:dyDescent="0.2">
      <c r="A17" s="108"/>
      <c r="B17" s="108"/>
      <c r="C17" s="146" t="s">
        <v>322</v>
      </c>
      <c r="D17" s="147" t="s">
        <v>85</v>
      </c>
      <c r="E17" s="148">
        <v>0</v>
      </c>
      <c r="F17" s="149">
        <v>0</v>
      </c>
      <c r="G17" s="149">
        <v>0</v>
      </c>
      <c r="H17" s="149">
        <v>0</v>
      </c>
      <c r="I17" s="149">
        <v>0</v>
      </c>
      <c r="J17" s="126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ht="33.75" customHeight="1" x14ac:dyDescent="0.2">
      <c r="A18" s="108"/>
      <c r="B18" s="108"/>
      <c r="C18" s="139" t="s">
        <v>210</v>
      </c>
      <c r="D18" s="151"/>
      <c r="E18" s="152"/>
      <c r="F18" s="152"/>
      <c r="G18" s="152"/>
      <c r="H18" s="152"/>
      <c r="I18" s="152"/>
      <c r="J18" s="126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ht="21.75" customHeight="1" x14ac:dyDescent="0.2">
      <c r="A19" s="108"/>
      <c r="B19" s="108"/>
      <c r="C19" s="146" t="s">
        <v>210</v>
      </c>
      <c r="D19" s="147" t="s">
        <v>93</v>
      </c>
      <c r="E19" s="148">
        <v>0</v>
      </c>
      <c r="F19" s="149">
        <v>0</v>
      </c>
      <c r="G19" s="246"/>
      <c r="H19" s="246"/>
      <c r="I19" s="246"/>
      <c r="J19" s="126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ht="11.25" customHeight="1" x14ac:dyDescent="0.2">
      <c r="A20" s="108"/>
      <c r="B20" s="108"/>
      <c r="C20" s="139" t="s">
        <v>211</v>
      </c>
      <c r="D20" s="140"/>
      <c r="E20" s="152"/>
      <c r="F20" s="152"/>
      <c r="G20" s="152"/>
      <c r="H20" s="152"/>
      <c r="I20" s="152"/>
      <c r="J20" s="126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x14ac:dyDescent="0.2">
      <c r="A21" s="108"/>
      <c r="B21" s="108"/>
      <c r="C21" s="146" t="s">
        <v>285</v>
      </c>
      <c r="D21" s="153" t="s">
        <v>95</v>
      </c>
      <c r="E21" s="148">
        <v>0</v>
      </c>
      <c r="F21" s="149">
        <v>0</v>
      </c>
      <c r="G21" s="149">
        <v>0</v>
      </c>
      <c r="H21" s="149">
        <v>0</v>
      </c>
      <c r="I21" s="246"/>
      <c r="J21" s="126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ht="11.25" customHeight="1" thickBot="1" x14ac:dyDescent="0.25">
      <c r="A22" s="108"/>
      <c r="B22" s="108"/>
      <c r="C22" s="154" t="s">
        <v>212</v>
      </c>
      <c r="D22" s="155" t="s">
        <v>105</v>
      </c>
      <c r="E22" s="156">
        <v>4954144</v>
      </c>
      <c r="F22" s="157">
        <v>3958617</v>
      </c>
      <c r="G22" s="157">
        <v>202328</v>
      </c>
      <c r="H22" s="157">
        <v>793199</v>
      </c>
      <c r="I22" s="157">
        <v>0</v>
      </c>
      <c r="J22" s="126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</row>
    <row r="23" spans="1:21" x14ac:dyDescent="0.2">
      <c r="A23" s="108"/>
      <c r="B23" s="108"/>
      <c r="C23" s="131"/>
      <c r="D23" s="126"/>
      <c r="E23" s="126"/>
      <c r="F23" s="126"/>
      <c r="G23" s="126"/>
      <c r="H23" s="126"/>
      <c r="I23" s="126"/>
      <c r="J23" s="126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</row>
    <row r="24" spans="1:21" x14ac:dyDescent="0.2">
      <c r="A24" s="108"/>
      <c r="B24" s="108"/>
      <c r="C24" s="131"/>
      <c r="D24" s="126"/>
      <c r="E24" s="126"/>
      <c r="F24" s="126"/>
      <c r="G24" s="126"/>
      <c r="H24" s="126"/>
      <c r="I24" s="126"/>
      <c r="J24" s="126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spans="1:21" x14ac:dyDescent="0.2">
      <c r="A25" s="108"/>
      <c r="B25" s="108"/>
      <c r="C25" s="26" t="s">
        <v>460</v>
      </c>
      <c r="D25" s="126"/>
      <c r="E25" s="126"/>
      <c r="F25" s="126"/>
      <c r="G25" s="126"/>
      <c r="H25" s="126"/>
      <c r="I25" s="126"/>
      <c r="J25" s="126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</row>
    <row r="26" spans="1:21" x14ac:dyDescent="0.2">
      <c r="A26" s="108"/>
      <c r="B26" s="108"/>
      <c r="C26" s="131"/>
      <c r="D26" s="126"/>
      <c r="E26" s="126"/>
      <c r="F26" s="126"/>
      <c r="G26" s="126"/>
      <c r="H26" s="126"/>
      <c r="I26" s="126"/>
      <c r="J26" s="126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</row>
    <row r="27" spans="1:21" ht="35.25" customHeight="1" thickBot="1" x14ac:dyDescent="0.25">
      <c r="A27" s="108"/>
      <c r="B27" s="108"/>
      <c r="C27" s="109" t="s">
        <v>457</v>
      </c>
      <c r="D27" s="109"/>
      <c r="E27" s="30" t="s">
        <v>189</v>
      </c>
      <c r="F27" s="110" t="s">
        <v>190</v>
      </c>
      <c r="G27" s="110" t="s">
        <v>191</v>
      </c>
      <c r="H27" s="110" t="s">
        <v>192</v>
      </c>
      <c r="I27" s="110" t="s">
        <v>193</v>
      </c>
      <c r="J27" s="126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</row>
    <row r="28" spans="1:21" hidden="1" x14ac:dyDescent="0.2">
      <c r="A28" s="108"/>
      <c r="B28" s="108"/>
      <c r="C28" s="136"/>
      <c r="D28" s="158"/>
      <c r="E28" s="138" t="s">
        <v>194</v>
      </c>
      <c r="F28" s="138" t="s">
        <v>195</v>
      </c>
      <c r="G28" s="138" t="s">
        <v>196</v>
      </c>
      <c r="H28" s="138" t="s">
        <v>197</v>
      </c>
      <c r="I28" s="138" t="s">
        <v>198</v>
      </c>
      <c r="J28" s="126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</row>
    <row r="29" spans="1:21" ht="11.25" customHeight="1" x14ac:dyDescent="0.2">
      <c r="A29" s="108"/>
      <c r="B29" s="108"/>
      <c r="C29" s="139" t="s">
        <v>213</v>
      </c>
      <c r="D29" s="159"/>
      <c r="E29" s="141"/>
      <c r="F29" s="141"/>
      <c r="G29" s="141"/>
      <c r="H29" s="141"/>
      <c r="I29" s="141"/>
      <c r="J29" s="126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</row>
    <row r="30" spans="1:21" ht="11.25" customHeight="1" x14ac:dyDescent="0.2">
      <c r="A30" s="108"/>
      <c r="B30" s="108"/>
      <c r="C30" s="227" t="s">
        <v>214</v>
      </c>
      <c r="D30" s="228" t="s">
        <v>106</v>
      </c>
      <c r="E30" s="198">
        <v>0</v>
      </c>
      <c r="F30" s="247"/>
      <c r="G30" s="247"/>
      <c r="H30" s="180">
        <v>0</v>
      </c>
      <c r="I30" s="247"/>
      <c r="J30" s="126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1:21" ht="22.5" customHeight="1" x14ac:dyDescent="0.2">
      <c r="A31" s="108"/>
      <c r="B31" s="108"/>
      <c r="C31" s="304" t="s">
        <v>215</v>
      </c>
      <c r="D31" s="147" t="s">
        <v>108</v>
      </c>
      <c r="E31" s="148">
        <v>0</v>
      </c>
      <c r="F31" s="248"/>
      <c r="G31" s="248"/>
      <c r="H31" s="149">
        <v>0</v>
      </c>
      <c r="I31" s="248"/>
      <c r="J31" s="126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</row>
    <row r="32" spans="1:21" ht="11.25" customHeight="1" x14ac:dyDescent="0.2">
      <c r="A32" s="108"/>
      <c r="B32" s="108"/>
      <c r="C32" s="304" t="s">
        <v>216</v>
      </c>
      <c r="D32" s="147" t="s">
        <v>110</v>
      </c>
      <c r="E32" s="148">
        <v>0</v>
      </c>
      <c r="F32" s="248"/>
      <c r="G32" s="248"/>
      <c r="H32" s="149">
        <v>0</v>
      </c>
      <c r="I32" s="149">
        <v>0</v>
      </c>
      <c r="J32" s="126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1" ht="11.25" customHeight="1" x14ac:dyDescent="0.2">
      <c r="A33" s="108"/>
      <c r="B33" s="108"/>
      <c r="C33" s="304" t="s">
        <v>323</v>
      </c>
      <c r="D33" s="147" t="s">
        <v>116</v>
      </c>
      <c r="E33" s="302"/>
      <c r="F33" s="248"/>
      <c r="G33" s="248"/>
      <c r="H33" s="248"/>
      <c r="I33" s="248"/>
      <c r="J33" s="126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1" ht="11.25" customHeight="1" x14ac:dyDescent="0.2">
      <c r="A34" s="108"/>
      <c r="B34" s="108"/>
      <c r="C34" s="304" t="s">
        <v>218</v>
      </c>
      <c r="D34" s="147" t="s">
        <v>114</v>
      </c>
      <c r="E34" s="148">
        <v>0</v>
      </c>
      <c r="F34" s="248"/>
      <c r="G34" s="248"/>
      <c r="H34" s="149">
        <v>0</v>
      </c>
      <c r="I34" s="248"/>
      <c r="J34" s="126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</row>
    <row r="35" spans="1:21" ht="11.25" customHeight="1" x14ac:dyDescent="0.2">
      <c r="A35" s="108"/>
      <c r="B35" s="108"/>
      <c r="C35" s="304" t="s">
        <v>217</v>
      </c>
      <c r="D35" s="147" t="s">
        <v>116</v>
      </c>
      <c r="E35" s="148">
        <v>0</v>
      </c>
      <c r="F35" s="248"/>
      <c r="G35" s="248"/>
      <c r="H35" s="149">
        <v>0</v>
      </c>
      <c r="I35" s="248"/>
      <c r="J35" s="126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</row>
    <row r="36" spans="1:21" ht="21" customHeight="1" x14ac:dyDescent="0.2">
      <c r="A36" s="108"/>
      <c r="B36" s="108"/>
      <c r="C36" s="304" t="s">
        <v>219</v>
      </c>
      <c r="D36" s="147" t="s">
        <v>118</v>
      </c>
      <c r="E36" s="148">
        <v>0</v>
      </c>
      <c r="F36" s="248"/>
      <c r="G36" s="248"/>
      <c r="H36" s="149">
        <v>0</v>
      </c>
      <c r="I36" s="248"/>
      <c r="J36" s="126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</row>
    <row r="37" spans="1:21" ht="21" customHeight="1" x14ac:dyDescent="0.2">
      <c r="A37" s="108"/>
      <c r="B37" s="108"/>
      <c r="C37" s="304" t="s">
        <v>220</v>
      </c>
      <c r="D37" s="147" t="s">
        <v>120</v>
      </c>
      <c r="E37" s="148">
        <v>0</v>
      </c>
      <c r="F37" s="248"/>
      <c r="G37" s="248"/>
      <c r="H37" s="149">
        <v>0</v>
      </c>
      <c r="I37" s="149">
        <v>0</v>
      </c>
      <c r="J37" s="126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</row>
    <row r="38" spans="1:21" ht="11.25" customHeight="1" x14ac:dyDescent="0.2">
      <c r="A38" s="108"/>
      <c r="B38" s="108"/>
      <c r="C38" s="229" t="s">
        <v>222</v>
      </c>
      <c r="D38" s="230" t="s">
        <v>124</v>
      </c>
      <c r="E38" s="231">
        <v>0</v>
      </c>
      <c r="F38" s="249"/>
      <c r="G38" s="249"/>
      <c r="H38" s="219">
        <v>0</v>
      </c>
      <c r="I38" s="219">
        <v>0</v>
      </c>
      <c r="J38" s="126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</row>
    <row r="39" spans="1:21" ht="11.25" customHeight="1" x14ac:dyDescent="0.2">
      <c r="A39" s="108"/>
      <c r="B39" s="108"/>
      <c r="C39" s="139" t="s">
        <v>223</v>
      </c>
      <c r="D39" s="162" t="s">
        <v>126</v>
      </c>
      <c r="E39" s="163">
        <v>0</v>
      </c>
      <c r="F39" s="250"/>
      <c r="G39" s="250"/>
      <c r="H39" s="164">
        <v>0</v>
      </c>
      <c r="I39" s="164">
        <v>0</v>
      </c>
      <c r="J39" s="126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</row>
    <row r="40" spans="1:21" ht="11.25" customHeight="1" x14ac:dyDescent="0.2">
      <c r="A40" s="108"/>
      <c r="B40" s="108"/>
      <c r="C40" s="303" t="s">
        <v>319</v>
      </c>
      <c r="D40" s="232"/>
      <c r="E40" s="233"/>
      <c r="F40" s="234"/>
      <c r="G40" s="234"/>
      <c r="H40" s="234"/>
      <c r="I40" s="234"/>
      <c r="J40" s="126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</row>
    <row r="41" spans="1:21" ht="11.25" customHeight="1" x14ac:dyDescent="0.2">
      <c r="A41" s="108"/>
      <c r="B41" s="108"/>
      <c r="C41" s="227" t="s">
        <v>324</v>
      </c>
      <c r="D41" s="228" t="s">
        <v>132</v>
      </c>
      <c r="E41" s="198">
        <v>4954144</v>
      </c>
      <c r="F41" s="180">
        <v>3958617</v>
      </c>
      <c r="G41" s="180">
        <v>202328</v>
      </c>
      <c r="H41" s="180">
        <v>793199</v>
      </c>
      <c r="I41" s="180">
        <v>0</v>
      </c>
      <c r="J41" s="126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</row>
    <row r="42" spans="1:21" ht="11.25" customHeight="1" x14ac:dyDescent="0.2">
      <c r="A42" s="108"/>
      <c r="B42" s="108"/>
      <c r="C42" s="304" t="s">
        <v>325</v>
      </c>
      <c r="D42" s="147" t="s">
        <v>133</v>
      </c>
      <c r="E42" s="148">
        <v>4954144</v>
      </c>
      <c r="F42" s="149">
        <v>3958617</v>
      </c>
      <c r="G42" s="149">
        <v>202328</v>
      </c>
      <c r="H42" s="149">
        <v>793199</v>
      </c>
      <c r="I42" s="253"/>
      <c r="J42" s="126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</row>
    <row r="43" spans="1:21" x14ac:dyDescent="0.2">
      <c r="A43" s="108"/>
      <c r="B43" s="108"/>
      <c r="C43" s="304" t="s">
        <v>284</v>
      </c>
      <c r="D43" s="147" t="s">
        <v>137</v>
      </c>
      <c r="E43" s="148">
        <v>4954144</v>
      </c>
      <c r="F43" s="149">
        <v>3958617</v>
      </c>
      <c r="G43" s="149">
        <v>202328</v>
      </c>
      <c r="H43" s="149">
        <v>793199</v>
      </c>
      <c r="I43" s="149">
        <v>0</v>
      </c>
      <c r="J43" s="126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</row>
    <row r="44" spans="1:21" ht="11.25" customHeight="1" x14ac:dyDescent="0.2">
      <c r="A44" s="108"/>
      <c r="B44" s="108"/>
      <c r="C44" s="166" t="s">
        <v>283</v>
      </c>
      <c r="D44" s="147" t="s">
        <v>139</v>
      </c>
      <c r="E44" s="148">
        <v>4304939</v>
      </c>
      <c r="F44" s="149">
        <v>3958617</v>
      </c>
      <c r="G44" s="149">
        <v>202328</v>
      </c>
      <c r="H44" s="149">
        <v>143994</v>
      </c>
      <c r="I44" s="248"/>
      <c r="J44" s="126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</row>
    <row r="45" spans="1:21" x14ac:dyDescent="0.2">
      <c r="A45" s="108"/>
      <c r="B45" s="108"/>
      <c r="C45" s="166" t="s">
        <v>312</v>
      </c>
      <c r="D45" s="147" t="s">
        <v>142</v>
      </c>
      <c r="E45" s="148">
        <v>2879870</v>
      </c>
      <c r="F45" s="248"/>
      <c r="G45" s="248"/>
      <c r="H45" s="248"/>
      <c r="I45" s="248"/>
      <c r="J45" s="126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</row>
    <row r="46" spans="1:21" x14ac:dyDescent="0.2">
      <c r="A46" s="108"/>
      <c r="B46" s="108"/>
      <c r="C46" s="235" t="s">
        <v>318</v>
      </c>
      <c r="D46" s="230" t="s">
        <v>144</v>
      </c>
      <c r="E46" s="231">
        <v>719967</v>
      </c>
      <c r="F46" s="248"/>
      <c r="G46" s="248"/>
      <c r="H46" s="248"/>
      <c r="I46" s="248"/>
      <c r="J46" s="126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</row>
    <row r="47" spans="1:21" x14ac:dyDescent="0.2">
      <c r="A47" s="108"/>
      <c r="B47" s="108"/>
      <c r="C47" s="139" t="s">
        <v>282</v>
      </c>
      <c r="D47" s="162" t="s">
        <v>146</v>
      </c>
      <c r="E47" s="167">
        <v>1.7202999999999999</v>
      </c>
      <c r="F47" s="250"/>
      <c r="G47" s="250"/>
      <c r="H47" s="250"/>
      <c r="I47" s="250"/>
      <c r="J47" s="126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</row>
    <row r="48" spans="1:21" ht="12.75" customHeight="1" thickBot="1" x14ac:dyDescent="0.25">
      <c r="A48" s="108"/>
      <c r="B48" s="108"/>
      <c r="C48" s="154" t="s">
        <v>221</v>
      </c>
      <c r="D48" s="168" t="s">
        <v>148</v>
      </c>
      <c r="E48" s="169">
        <v>5.9794</v>
      </c>
      <c r="F48" s="251"/>
      <c r="G48" s="251"/>
      <c r="H48" s="251"/>
      <c r="I48" s="251"/>
      <c r="J48" s="126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</row>
    <row r="49" spans="1:21" x14ac:dyDescent="0.2">
      <c r="A49" s="108"/>
      <c r="B49" s="108"/>
      <c r="C49" s="131"/>
      <c r="D49" s="126"/>
      <c r="E49" s="126"/>
      <c r="F49" s="126"/>
      <c r="G49" s="126"/>
      <c r="H49" s="126"/>
      <c r="I49" s="126"/>
      <c r="J49" s="126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</row>
    <row r="50" spans="1:21" x14ac:dyDescent="0.2">
      <c r="A50" s="108"/>
      <c r="B50" s="108"/>
      <c r="C50" s="131"/>
      <c r="D50" s="126"/>
      <c r="E50" s="126"/>
      <c r="F50" s="126"/>
      <c r="G50" s="126"/>
      <c r="H50" s="126"/>
      <c r="I50" s="126"/>
      <c r="J50" s="126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</row>
    <row r="51" spans="1:21" x14ac:dyDescent="0.2">
      <c r="A51" s="108"/>
      <c r="B51" s="108"/>
      <c r="C51" s="131"/>
      <c r="D51" s="126"/>
      <c r="E51" s="126"/>
      <c r="F51" s="126"/>
      <c r="G51" s="126"/>
      <c r="H51" s="126"/>
      <c r="I51" s="126"/>
      <c r="J51" s="126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</row>
    <row r="52" spans="1:21" x14ac:dyDescent="0.2">
      <c r="A52" s="108"/>
      <c r="B52" s="108"/>
      <c r="C52" s="170" t="s">
        <v>226</v>
      </c>
      <c r="D52" s="126"/>
      <c r="E52" s="126"/>
      <c r="F52" s="126"/>
      <c r="G52" s="126"/>
      <c r="H52" s="126"/>
      <c r="I52" s="126"/>
      <c r="J52" s="126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</row>
    <row r="53" spans="1:21" x14ac:dyDescent="0.2">
      <c r="A53" s="108"/>
      <c r="B53" s="108"/>
      <c r="C53" s="131"/>
      <c r="D53" s="126"/>
      <c r="E53" s="126"/>
      <c r="F53" s="126"/>
      <c r="G53" s="126"/>
      <c r="H53" s="126"/>
      <c r="I53" s="126"/>
      <c r="J53" s="126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</row>
    <row r="54" spans="1:21" ht="36.75" customHeight="1" thickBot="1" x14ac:dyDescent="0.25">
      <c r="A54" s="108"/>
      <c r="B54" s="108"/>
      <c r="C54" s="109" t="s">
        <v>457</v>
      </c>
      <c r="D54" s="109"/>
      <c r="E54" s="30" t="s">
        <v>189</v>
      </c>
      <c r="F54" s="126"/>
      <c r="G54" s="126"/>
      <c r="H54" s="126"/>
      <c r="I54" s="126"/>
      <c r="J54" s="126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1:21" hidden="1" x14ac:dyDescent="0.2">
      <c r="A55" s="108"/>
      <c r="B55" s="108"/>
      <c r="C55" s="136"/>
      <c r="D55" s="137"/>
      <c r="E55" s="138" t="s">
        <v>227</v>
      </c>
      <c r="F55" s="126"/>
      <c r="G55" s="126"/>
      <c r="H55" s="126"/>
      <c r="I55" s="126"/>
      <c r="J55" s="126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</row>
    <row r="56" spans="1:21" ht="12" customHeight="1" x14ac:dyDescent="0.2">
      <c r="A56" s="108"/>
      <c r="B56" s="108"/>
      <c r="C56" s="139" t="s">
        <v>228</v>
      </c>
      <c r="D56" s="140"/>
      <c r="E56" s="152"/>
      <c r="F56" s="126"/>
      <c r="G56" s="126"/>
      <c r="H56" s="126"/>
      <c r="I56" s="126"/>
      <c r="J56" s="126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</row>
    <row r="57" spans="1:21" ht="11.25" customHeight="1" x14ac:dyDescent="0.2">
      <c r="A57" s="108"/>
      <c r="B57" s="108"/>
      <c r="C57" s="146" t="s">
        <v>229</v>
      </c>
      <c r="D57" s="153" t="s">
        <v>154</v>
      </c>
      <c r="E57" s="150">
        <v>3958617</v>
      </c>
      <c r="F57" s="126"/>
      <c r="G57" s="126"/>
      <c r="H57" s="126"/>
      <c r="I57" s="126"/>
      <c r="J57" s="126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</row>
    <row r="58" spans="1:21" ht="11.25" customHeight="1" x14ac:dyDescent="0.2">
      <c r="A58" s="108"/>
      <c r="B58" s="108"/>
      <c r="C58" s="146" t="s">
        <v>390</v>
      </c>
      <c r="D58" s="153" t="s">
        <v>155</v>
      </c>
      <c r="E58" s="150">
        <v>0</v>
      </c>
      <c r="F58" s="126"/>
      <c r="G58" s="126"/>
      <c r="H58" s="126"/>
      <c r="I58" s="126"/>
      <c r="J58" s="126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</row>
    <row r="59" spans="1:21" ht="11.25" customHeight="1" x14ac:dyDescent="0.2">
      <c r="A59" s="108"/>
      <c r="B59" s="108"/>
      <c r="C59" s="146" t="s">
        <v>326</v>
      </c>
      <c r="D59" s="153" t="s">
        <v>156</v>
      </c>
      <c r="E59" s="150">
        <v>0</v>
      </c>
      <c r="F59" s="126"/>
      <c r="G59" s="126"/>
      <c r="H59" s="126"/>
      <c r="I59" s="126"/>
      <c r="J59" s="126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</row>
    <row r="60" spans="1:21" ht="11.25" customHeight="1" x14ac:dyDescent="0.2">
      <c r="A60" s="108"/>
      <c r="B60" s="108"/>
      <c r="C60" s="146" t="s">
        <v>230</v>
      </c>
      <c r="D60" s="153" t="s">
        <v>158</v>
      </c>
      <c r="E60" s="150">
        <v>466322</v>
      </c>
      <c r="F60" s="126"/>
      <c r="G60" s="126"/>
      <c r="H60" s="126"/>
      <c r="I60" s="126"/>
      <c r="J60" s="126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</row>
    <row r="61" spans="1:21" ht="21.75" customHeight="1" x14ac:dyDescent="0.2">
      <c r="A61" s="108"/>
      <c r="B61" s="108"/>
      <c r="C61" s="146" t="s">
        <v>231</v>
      </c>
      <c r="D61" s="153" t="s">
        <v>160</v>
      </c>
      <c r="E61" s="150">
        <v>0</v>
      </c>
      <c r="F61" s="126"/>
      <c r="G61" s="126"/>
      <c r="H61" s="126"/>
      <c r="I61" s="126"/>
      <c r="J61" s="126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</row>
    <row r="62" spans="1:21" x14ac:dyDescent="0.2">
      <c r="A62" s="108"/>
      <c r="B62" s="108"/>
      <c r="C62" s="171" t="s">
        <v>228</v>
      </c>
      <c r="D62" s="172" t="s">
        <v>164</v>
      </c>
      <c r="E62" s="161">
        <v>3492295</v>
      </c>
      <c r="F62" s="126"/>
      <c r="G62" s="126"/>
      <c r="H62" s="126"/>
      <c r="I62" s="126"/>
      <c r="J62" s="126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</row>
    <row r="63" spans="1:21" x14ac:dyDescent="0.2">
      <c r="A63" s="108"/>
      <c r="B63" s="108"/>
      <c r="C63" s="139" t="s">
        <v>281</v>
      </c>
      <c r="D63" s="173"/>
      <c r="E63" s="164"/>
      <c r="F63" s="126"/>
      <c r="G63" s="126"/>
      <c r="H63" s="126"/>
      <c r="I63" s="126"/>
      <c r="J63" s="126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</row>
    <row r="64" spans="1:21" ht="11.25" customHeight="1" x14ac:dyDescent="0.2">
      <c r="A64" s="108"/>
      <c r="B64" s="108"/>
      <c r="C64" s="142" t="s">
        <v>232</v>
      </c>
      <c r="D64" s="174" t="s">
        <v>166</v>
      </c>
      <c r="E64" s="175">
        <v>307139</v>
      </c>
      <c r="F64" s="126"/>
      <c r="G64" s="126"/>
      <c r="H64" s="126"/>
      <c r="I64" s="126"/>
      <c r="J64" s="126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</row>
    <row r="65" spans="1:21" ht="11.25" customHeight="1" x14ac:dyDescent="0.2">
      <c r="A65" s="108"/>
      <c r="B65" s="108"/>
      <c r="C65" s="160" t="s">
        <v>381</v>
      </c>
      <c r="D65" s="172" t="s">
        <v>168</v>
      </c>
      <c r="E65" s="176">
        <v>0</v>
      </c>
      <c r="F65" s="126"/>
      <c r="G65" s="126"/>
      <c r="H65" s="126"/>
      <c r="I65" s="126"/>
      <c r="J65" s="126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</row>
    <row r="66" spans="1:21" ht="12" customHeight="1" thickBot="1" x14ac:dyDescent="0.25">
      <c r="A66" s="108"/>
      <c r="B66" s="108"/>
      <c r="C66" s="154" t="s">
        <v>391</v>
      </c>
      <c r="D66" s="155" t="s">
        <v>169</v>
      </c>
      <c r="E66" s="156">
        <v>307139</v>
      </c>
      <c r="F66" s="126"/>
      <c r="G66" s="126"/>
      <c r="H66" s="126"/>
      <c r="I66" s="126"/>
      <c r="J66" s="126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</row>
    <row r="67" spans="1:21" x14ac:dyDescent="0.2">
      <c r="A67" s="108"/>
      <c r="B67" s="108"/>
      <c r="C67" s="131"/>
      <c r="D67" s="126"/>
      <c r="E67" s="126"/>
      <c r="F67" s="126"/>
      <c r="G67" s="126"/>
      <c r="H67" s="126"/>
      <c r="I67" s="126"/>
      <c r="J67" s="126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</row>
    <row r="68" spans="1:21" x14ac:dyDescent="0.2">
      <c r="A68" s="108"/>
      <c r="B68" s="108"/>
      <c r="C68" s="131"/>
      <c r="D68" s="126"/>
      <c r="E68" s="126"/>
      <c r="F68" s="126"/>
      <c r="G68" s="126"/>
      <c r="H68" s="126"/>
      <c r="I68" s="126"/>
      <c r="J68" s="126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</row>
    <row r="69" spans="1:21" x14ac:dyDescent="0.2">
      <c r="A69" s="108"/>
      <c r="B69" s="108"/>
      <c r="C69" s="131"/>
      <c r="D69" s="126"/>
      <c r="E69" s="126"/>
      <c r="F69" s="126"/>
      <c r="G69" s="126"/>
      <c r="H69" s="126"/>
      <c r="I69" s="126"/>
      <c r="J69" s="126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</row>
    <row r="70" spans="1:21" x14ac:dyDescent="0.2">
      <c r="A70" s="108"/>
      <c r="B70" s="108"/>
      <c r="C70" s="131"/>
      <c r="D70" s="126"/>
      <c r="E70" s="126"/>
      <c r="F70" s="126"/>
      <c r="G70" s="126"/>
      <c r="H70" s="126"/>
      <c r="I70" s="126"/>
      <c r="J70" s="126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</row>
    <row r="71" spans="1:21" x14ac:dyDescent="0.2">
      <c r="A71" s="108"/>
      <c r="B71" s="108"/>
      <c r="C71" s="131"/>
      <c r="D71" s="126"/>
      <c r="E71" s="126"/>
      <c r="F71" s="126"/>
      <c r="G71" s="126"/>
      <c r="H71" s="126"/>
      <c r="I71" s="126"/>
      <c r="J71" s="126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</row>
    <row r="72" spans="1:21" x14ac:dyDescent="0.2">
      <c r="A72" s="108"/>
      <c r="B72" s="108"/>
      <c r="C72" s="131"/>
      <c r="D72" s="126"/>
      <c r="E72" s="126"/>
      <c r="F72" s="126"/>
      <c r="G72" s="126"/>
      <c r="H72" s="126"/>
      <c r="I72" s="126"/>
      <c r="J72" s="126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</row>
    <row r="73" spans="1:21" x14ac:dyDescent="0.2">
      <c r="A73" s="108"/>
      <c r="B73" s="108"/>
      <c r="C73" s="131"/>
      <c r="D73" s="126"/>
      <c r="E73" s="126"/>
      <c r="F73" s="126"/>
      <c r="G73" s="126"/>
      <c r="H73" s="126"/>
      <c r="I73" s="126"/>
      <c r="J73" s="126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</row>
    <row r="74" spans="1:21" x14ac:dyDescent="0.2">
      <c r="A74" s="108"/>
      <c r="B74" s="108"/>
      <c r="C74" s="131"/>
      <c r="D74" s="126"/>
      <c r="E74" s="126"/>
      <c r="F74" s="126"/>
      <c r="G74" s="126"/>
      <c r="H74" s="126"/>
      <c r="I74" s="126"/>
      <c r="J74" s="126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</row>
    <row r="75" spans="1:21" x14ac:dyDescent="0.2">
      <c r="A75" s="108"/>
      <c r="B75" s="108"/>
      <c r="C75" s="131"/>
      <c r="D75" s="126"/>
      <c r="E75" s="126"/>
      <c r="F75" s="126"/>
      <c r="G75" s="126"/>
      <c r="H75" s="126"/>
      <c r="I75" s="126"/>
      <c r="J75" s="126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</row>
    <row r="76" spans="1:21" x14ac:dyDescent="0.2">
      <c r="A76" s="108"/>
      <c r="B76" s="108"/>
      <c r="C76" s="131"/>
      <c r="D76" s="126"/>
      <c r="E76" s="126"/>
      <c r="F76" s="126"/>
      <c r="G76" s="126"/>
      <c r="H76" s="126"/>
      <c r="I76" s="126"/>
      <c r="J76" s="126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</row>
    <row r="77" spans="1:21" x14ac:dyDescent="0.2">
      <c r="A77" s="108"/>
      <c r="B77" s="108"/>
      <c r="C77" s="131"/>
      <c r="D77" s="126"/>
      <c r="E77" s="126"/>
      <c r="F77" s="126"/>
      <c r="G77" s="126"/>
      <c r="H77" s="126"/>
      <c r="I77" s="126"/>
      <c r="J77" s="126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</row>
    <row r="78" spans="1:21" x14ac:dyDescent="0.2">
      <c r="A78" s="108"/>
      <c r="B78" s="108"/>
      <c r="C78" s="131"/>
      <c r="D78" s="126"/>
      <c r="E78" s="126"/>
      <c r="F78" s="126"/>
      <c r="G78" s="126"/>
      <c r="H78" s="126"/>
      <c r="I78" s="126"/>
      <c r="J78" s="126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</row>
    <row r="79" spans="1:21" x14ac:dyDescent="0.2">
      <c r="A79" s="108"/>
      <c r="B79" s="108"/>
      <c r="C79" s="131"/>
      <c r="D79" s="126"/>
      <c r="E79" s="126"/>
      <c r="F79" s="126"/>
      <c r="G79" s="126"/>
      <c r="H79" s="126"/>
      <c r="I79" s="126"/>
      <c r="J79" s="126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</row>
    <row r="80" spans="1:21" x14ac:dyDescent="0.2">
      <c r="A80" s="108"/>
      <c r="B80" s="108"/>
      <c r="C80" s="131"/>
      <c r="D80" s="126"/>
      <c r="E80" s="126"/>
      <c r="F80" s="126"/>
      <c r="G80" s="126"/>
      <c r="H80" s="126"/>
      <c r="I80" s="126"/>
      <c r="J80" s="126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</row>
    <row r="81" spans="1:21" x14ac:dyDescent="0.2">
      <c r="A81" s="108"/>
      <c r="B81" s="108"/>
      <c r="C81" s="131"/>
      <c r="D81" s="126"/>
      <c r="E81" s="126"/>
      <c r="F81" s="126"/>
      <c r="G81" s="126"/>
      <c r="H81" s="126"/>
      <c r="I81" s="126"/>
      <c r="J81" s="126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</row>
    <row r="82" spans="1:21" x14ac:dyDescent="0.2">
      <c r="A82" s="108"/>
      <c r="B82" s="108"/>
      <c r="C82" s="131"/>
      <c r="D82" s="126"/>
      <c r="E82" s="126"/>
      <c r="F82" s="126"/>
      <c r="G82" s="126"/>
      <c r="H82" s="126"/>
      <c r="I82" s="126"/>
      <c r="J82" s="126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</row>
    <row r="83" spans="1:21" x14ac:dyDescent="0.2">
      <c r="A83" s="108"/>
      <c r="B83" s="108"/>
      <c r="C83" s="131"/>
      <c r="D83" s="126"/>
      <c r="E83" s="126"/>
      <c r="F83" s="126"/>
      <c r="G83" s="126"/>
      <c r="H83" s="126"/>
      <c r="I83" s="126"/>
      <c r="J83" s="126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</row>
    <row r="84" spans="1:21" x14ac:dyDescent="0.2">
      <c r="A84" s="108"/>
      <c r="B84" s="108"/>
      <c r="C84" s="131"/>
      <c r="D84" s="126"/>
      <c r="E84" s="126"/>
      <c r="F84" s="126"/>
      <c r="G84" s="126"/>
      <c r="H84" s="126"/>
      <c r="I84" s="126"/>
      <c r="J84" s="126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</row>
    <row r="85" spans="1:21" x14ac:dyDescent="0.2">
      <c r="A85" s="108"/>
      <c r="B85" s="108"/>
      <c r="C85" s="131"/>
      <c r="D85" s="126"/>
      <c r="E85" s="126"/>
      <c r="F85" s="126"/>
      <c r="G85" s="126"/>
      <c r="H85" s="126"/>
      <c r="I85" s="126"/>
      <c r="J85" s="126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</row>
    <row r="86" spans="1:21" x14ac:dyDescent="0.2">
      <c r="A86" s="108"/>
      <c r="B86" s="108"/>
      <c r="C86" s="131"/>
      <c r="D86" s="126"/>
      <c r="E86" s="126"/>
      <c r="F86" s="126"/>
      <c r="G86" s="126"/>
      <c r="H86" s="126"/>
      <c r="I86" s="126"/>
      <c r="J86" s="126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</row>
    <row r="87" spans="1:21" x14ac:dyDescent="0.2">
      <c r="A87" s="108"/>
      <c r="B87" s="108"/>
      <c r="C87" s="131"/>
      <c r="D87" s="126"/>
      <c r="E87" s="126"/>
      <c r="F87" s="126"/>
      <c r="G87" s="126"/>
      <c r="H87" s="126"/>
      <c r="I87" s="126"/>
      <c r="J87" s="126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</row>
    <row r="88" spans="1:21" x14ac:dyDescent="0.2">
      <c r="A88" s="108"/>
      <c r="B88" s="108"/>
      <c r="C88" s="131"/>
      <c r="D88" s="126"/>
      <c r="E88" s="126"/>
      <c r="F88" s="126"/>
      <c r="G88" s="126"/>
      <c r="H88" s="126"/>
      <c r="I88" s="126"/>
      <c r="J88" s="126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</row>
    <row r="89" spans="1:21" x14ac:dyDescent="0.2">
      <c r="A89" s="108"/>
      <c r="B89" s="108"/>
      <c r="C89" s="131"/>
      <c r="D89" s="126"/>
      <c r="E89" s="126"/>
      <c r="F89" s="126"/>
      <c r="G89" s="126"/>
      <c r="H89" s="126"/>
      <c r="I89" s="126"/>
      <c r="J89" s="126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</row>
    <row r="90" spans="1:21" x14ac:dyDescent="0.2">
      <c r="A90" s="108"/>
      <c r="B90" s="108"/>
      <c r="C90" s="131"/>
      <c r="D90" s="126"/>
      <c r="E90" s="126"/>
      <c r="F90" s="126"/>
      <c r="G90" s="126"/>
      <c r="H90" s="126"/>
      <c r="I90" s="126"/>
      <c r="J90" s="126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</row>
    <row r="91" spans="1:21" x14ac:dyDescent="0.2">
      <c r="A91" s="108"/>
      <c r="B91" s="108"/>
      <c r="C91" s="131"/>
      <c r="D91" s="126"/>
      <c r="E91" s="126"/>
      <c r="F91" s="126"/>
      <c r="G91" s="126"/>
      <c r="H91" s="126"/>
      <c r="I91" s="126"/>
      <c r="J91" s="126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</row>
    <row r="92" spans="1:21" x14ac:dyDescent="0.2">
      <c r="A92" s="108"/>
      <c r="B92" s="108"/>
      <c r="C92" s="131"/>
      <c r="D92" s="126"/>
      <c r="E92" s="126"/>
      <c r="F92" s="126"/>
      <c r="G92" s="126"/>
      <c r="H92" s="126"/>
      <c r="I92" s="126"/>
      <c r="J92" s="126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</row>
    <row r="93" spans="1:21" x14ac:dyDescent="0.2">
      <c r="A93" s="108"/>
      <c r="B93" s="108"/>
      <c r="C93" s="131"/>
      <c r="D93" s="126"/>
      <c r="E93" s="126"/>
      <c r="F93" s="126"/>
      <c r="G93" s="126"/>
      <c r="H93" s="126"/>
      <c r="I93" s="126"/>
      <c r="J93" s="126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</row>
    <row r="94" spans="1:21" x14ac:dyDescent="0.2">
      <c r="A94" s="108"/>
      <c r="B94" s="108"/>
      <c r="C94" s="131"/>
      <c r="D94" s="126"/>
      <c r="E94" s="126"/>
      <c r="F94" s="126"/>
      <c r="G94" s="126"/>
      <c r="H94" s="126"/>
      <c r="I94" s="126"/>
      <c r="J94" s="126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</row>
    <row r="95" spans="1:21" x14ac:dyDescent="0.2">
      <c r="A95" s="108"/>
      <c r="B95" s="108"/>
      <c r="C95" s="131"/>
      <c r="D95" s="126"/>
      <c r="E95" s="126"/>
      <c r="F95" s="126"/>
      <c r="G95" s="126"/>
      <c r="H95" s="126"/>
      <c r="I95" s="126"/>
      <c r="J95" s="126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</row>
    <row r="96" spans="1:21" x14ac:dyDescent="0.2">
      <c r="A96" s="108"/>
      <c r="B96" s="108"/>
      <c r="C96" s="131"/>
      <c r="D96" s="126"/>
      <c r="E96" s="126"/>
      <c r="F96" s="126"/>
      <c r="G96" s="126"/>
      <c r="H96" s="126"/>
      <c r="I96" s="126"/>
      <c r="J96" s="126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</row>
    <row r="97" spans="1:21" x14ac:dyDescent="0.2">
      <c r="A97" s="108"/>
      <c r="B97" s="108"/>
      <c r="C97" s="131"/>
      <c r="D97" s="126"/>
      <c r="E97" s="126"/>
      <c r="F97" s="126"/>
      <c r="G97" s="126"/>
      <c r="H97" s="126"/>
      <c r="I97" s="126"/>
      <c r="J97" s="126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</row>
    <row r="98" spans="1:21" x14ac:dyDescent="0.2">
      <c r="A98" s="108"/>
      <c r="B98" s="108"/>
      <c r="C98" s="131"/>
      <c r="D98" s="126"/>
      <c r="E98" s="126"/>
      <c r="F98" s="126"/>
      <c r="G98" s="126"/>
      <c r="H98" s="126"/>
      <c r="I98" s="126"/>
      <c r="J98" s="126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</row>
    <row r="99" spans="1:21" x14ac:dyDescent="0.2">
      <c r="A99" s="108"/>
      <c r="B99" s="108"/>
      <c r="C99" s="131"/>
      <c r="D99" s="126"/>
      <c r="E99" s="126"/>
      <c r="F99" s="126"/>
      <c r="G99" s="126"/>
      <c r="H99" s="126"/>
      <c r="I99" s="126"/>
      <c r="J99" s="126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</row>
    <row r="100" spans="1:21" ht="10.8" thickBot="1" x14ac:dyDescent="0.25">
      <c r="A100" s="108"/>
      <c r="B100" s="108"/>
      <c r="C100" s="131"/>
      <c r="D100" s="126"/>
      <c r="E100" s="126"/>
      <c r="F100" s="126"/>
      <c r="G100" s="126"/>
      <c r="H100" s="126"/>
      <c r="I100" s="126"/>
      <c r="J100" s="126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</row>
  </sheetData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tabColor theme="8" tint="0.79985961485641044"/>
  </sheetPr>
  <dimension ref="A1:J40"/>
  <sheetViews>
    <sheetView zoomScale="110" zoomScaleNormal="110" workbookViewId="0">
      <pane xSplit="2" ySplit="7" topLeftCell="C8" activePane="bottomRight" state="frozen"/>
      <selection activeCell="D43" sqref="A1:XFD1048576"/>
      <selection pane="topRight" activeCell="D43" sqref="A1:XFD1048576"/>
      <selection pane="bottomLeft" activeCell="D43" sqref="A1:XFD1048576"/>
      <selection pane="bottomRight" activeCell="C8" sqref="C8"/>
    </sheetView>
  </sheetViews>
  <sheetFormatPr defaultColWidth="11.140625" defaultRowHeight="10.199999999999999" x14ac:dyDescent="0.2"/>
  <cols>
    <col min="1" max="1" width="11.42578125" style="3" customWidth="1"/>
    <col min="2" max="2" width="2" style="287" customWidth="1"/>
    <col min="3" max="3" width="47" style="288" customWidth="1"/>
    <col min="4" max="4" width="36" style="289" customWidth="1"/>
    <col min="5" max="5" width="16.85546875" style="289" customWidth="1"/>
    <col min="6" max="6" width="6" style="319" customWidth="1"/>
    <col min="7" max="16384" width="11.140625" style="3"/>
  </cols>
  <sheetData>
    <row r="1" spans="1:10" ht="10.8" thickBot="1" x14ac:dyDescent="0.25">
      <c r="A1" s="286" t="s">
        <v>54</v>
      </c>
      <c r="B1" s="128"/>
      <c r="C1" s="131"/>
      <c r="D1" s="126"/>
      <c r="E1" s="126"/>
      <c r="F1" s="318"/>
      <c r="G1" s="128"/>
      <c r="H1" s="128"/>
      <c r="I1" s="128"/>
      <c r="J1" s="128"/>
    </row>
    <row r="2" spans="1:10" x14ac:dyDescent="0.2">
      <c r="A2" s="126"/>
      <c r="B2" s="126"/>
      <c r="C2" s="26"/>
      <c r="D2" s="126"/>
      <c r="E2" s="126"/>
      <c r="F2" s="318"/>
      <c r="G2" s="126"/>
      <c r="H2" s="126"/>
      <c r="I2" s="126"/>
      <c r="J2" s="126"/>
    </row>
    <row r="3" spans="1:10" x14ac:dyDescent="0.2">
      <c r="A3" s="126"/>
      <c r="B3" s="126"/>
      <c r="C3" s="337" t="s">
        <v>458</v>
      </c>
      <c r="D3" s="337"/>
      <c r="E3" s="337"/>
      <c r="F3" s="318"/>
      <c r="G3" s="126"/>
      <c r="H3" s="126"/>
      <c r="I3" s="126"/>
      <c r="J3" s="126"/>
    </row>
    <row r="4" spans="1:10" x14ac:dyDescent="0.2">
      <c r="A4" s="126"/>
      <c r="B4" s="126"/>
      <c r="C4" s="305"/>
      <c r="D4" s="305"/>
      <c r="E4" s="305"/>
      <c r="F4" s="318"/>
      <c r="G4" s="126"/>
      <c r="H4" s="126"/>
      <c r="I4" s="126"/>
      <c r="J4" s="126"/>
    </row>
    <row r="5" spans="1:10" ht="35.25" customHeight="1" thickBot="1" x14ac:dyDescent="0.25">
      <c r="A5" s="126"/>
      <c r="B5" s="126"/>
      <c r="C5" s="326" t="s">
        <v>457</v>
      </c>
      <c r="D5" s="298"/>
      <c r="E5" s="298"/>
      <c r="F5" s="318"/>
      <c r="G5" s="126"/>
      <c r="H5" s="126"/>
      <c r="I5" s="126"/>
      <c r="J5" s="126"/>
    </row>
    <row r="6" spans="1:10" ht="32.1" customHeight="1" x14ac:dyDescent="0.2">
      <c r="A6" s="126"/>
      <c r="B6" s="126"/>
      <c r="C6" s="300" t="s">
        <v>347</v>
      </c>
      <c r="D6" s="307" t="s">
        <v>348</v>
      </c>
      <c r="E6" s="300" t="s">
        <v>349</v>
      </c>
      <c r="F6" s="318"/>
      <c r="G6" s="126"/>
      <c r="H6" s="126"/>
      <c r="I6" s="126"/>
      <c r="J6" s="126"/>
    </row>
    <row r="7" spans="1:10" hidden="1" x14ac:dyDescent="0.2">
      <c r="A7" s="126"/>
      <c r="B7" s="126"/>
      <c r="C7" s="299" t="s">
        <v>194</v>
      </c>
      <c r="D7" s="299" t="s">
        <v>195</v>
      </c>
      <c r="E7" s="299" t="s">
        <v>196</v>
      </c>
      <c r="F7" s="318"/>
      <c r="G7" s="126"/>
      <c r="H7" s="126"/>
      <c r="I7" s="126"/>
      <c r="J7" s="126"/>
    </row>
    <row r="8" spans="1:10" x14ac:dyDescent="0.2">
      <c r="A8" s="126"/>
      <c r="B8" s="126"/>
      <c r="C8" s="315" t="s">
        <v>405</v>
      </c>
      <c r="D8" s="315"/>
      <c r="E8" s="316">
        <v>3377440</v>
      </c>
      <c r="F8" s="318"/>
      <c r="G8" s="126"/>
      <c r="H8" s="126"/>
      <c r="I8" s="126"/>
      <c r="J8" s="126"/>
    </row>
    <row r="9" spans="1:10" x14ac:dyDescent="0.2">
      <c r="A9" s="126"/>
      <c r="B9" s="126"/>
      <c r="C9" s="310" t="s">
        <v>404</v>
      </c>
      <c r="D9" s="310"/>
      <c r="E9" s="290">
        <v>1421458</v>
      </c>
      <c r="F9" s="318"/>
      <c r="G9" s="126"/>
      <c r="H9" s="126"/>
      <c r="I9" s="126"/>
      <c r="J9" s="126"/>
    </row>
    <row r="10" spans="1:10" x14ac:dyDescent="0.2">
      <c r="A10" s="126"/>
      <c r="B10" s="126"/>
      <c r="C10" s="310" t="s">
        <v>397</v>
      </c>
      <c r="D10" s="310"/>
      <c r="E10" s="290">
        <v>417467</v>
      </c>
      <c r="F10" s="318"/>
      <c r="G10" s="126"/>
      <c r="H10" s="126"/>
      <c r="I10" s="126"/>
      <c r="J10" s="126"/>
    </row>
    <row r="11" spans="1:10" x14ac:dyDescent="0.2">
      <c r="A11" s="126"/>
      <c r="B11" s="126"/>
      <c r="C11" s="310" t="s">
        <v>403</v>
      </c>
      <c r="D11" s="310"/>
      <c r="E11" s="290">
        <v>139986</v>
      </c>
      <c r="F11" s="318"/>
      <c r="G11" s="126"/>
      <c r="H11" s="126"/>
      <c r="I11" s="126"/>
      <c r="J11" s="126"/>
    </row>
    <row r="12" spans="1:10" hidden="1" x14ac:dyDescent="0.2">
      <c r="A12" s="126"/>
      <c r="B12" s="126"/>
      <c r="C12" s="310"/>
      <c r="D12" s="310"/>
      <c r="E12" s="290"/>
      <c r="F12" s="318"/>
      <c r="G12" s="126"/>
      <c r="H12" s="126"/>
      <c r="I12" s="126"/>
      <c r="J12" s="126"/>
    </row>
    <row r="13" spans="1:10" hidden="1" x14ac:dyDescent="0.2">
      <c r="A13" s="126"/>
      <c r="B13" s="126"/>
      <c r="C13" s="310"/>
      <c r="D13" s="310"/>
      <c r="E13" s="290"/>
      <c r="F13" s="318"/>
      <c r="G13" s="126"/>
      <c r="H13" s="126"/>
      <c r="I13" s="126"/>
      <c r="J13" s="126"/>
    </row>
    <row r="14" spans="1:10" hidden="1" x14ac:dyDescent="0.2">
      <c r="A14" s="126"/>
      <c r="B14" s="126"/>
      <c r="C14" s="310"/>
      <c r="D14" s="310"/>
      <c r="E14" s="290"/>
      <c r="F14" s="318"/>
      <c r="G14" s="126"/>
      <c r="H14" s="126"/>
      <c r="I14" s="126"/>
      <c r="J14" s="126"/>
    </row>
    <row r="15" spans="1:10" hidden="1" x14ac:dyDescent="0.2">
      <c r="A15" s="126"/>
      <c r="B15" s="126"/>
      <c r="C15" s="310"/>
      <c r="D15" s="310"/>
      <c r="E15" s="290"/>
      <c r="F15" s="318"/>
      <c r="G15" s="126"/>
      <c r="H15" s="126"/>
      <c r="I15" s="126"/>
      <c r="J15" s="126"/>
    </row>
    <row r="16" spans="1:10" hidden="1" x14ac:dyDescent="0.2">
      <c r="A16" s="126"/>
      <c r="B16" s="126"/>
      <c r="C16" s="310"/>
      <c r="D16" s="310"/>
      <c r="E16" s="290"/>
      <c r="F16" s="318"/>
      <c r="G16" s="126"/>
      <c r="H16" s="126"/>
      <c r="I16" s="126"/>
      <c r="J16" s="126"/>
    </row>
    <row r="17" spans="1:10" hidden="1" x14ac:dyDescent="0.2">
      <c r="A17" s="126"/>
      <c r="B17" s="126"/>
      <c r="C17" s="310"/>
      <c r="D17" s="310"/>
      <c r="E17" s="290"/>
      <c r="F17" s="318"/>
      <c r="G17" s="126"/>
      <c r="H17" s="126"/>
      <c r="I17" s="126"/>
      <c r="J17" s="126"/>
    </row>
    <row r="18" spans="1:10" ht="10.8" thickBot="1" x14ac:dyDescent="0.25">
      <c r="A18" s="126"/>
      <c r="B18" s="126"/>
      <c r="C18" s="308"/>
      <c r="D18" s="306"/>
      <c r="E18" s="291"/>
      <c r="F18" s="318"/>
      <c r="G18" s="126"/>
      <c r="H18" s="126"/>
      <c r="I18" s="126"/>
      <c r="J18" s="126"/>
    </row>
    <row r="19" spans="1:10" x14ac:dyDescent="0.2">
      <c r="A19" s="126"/>
      <c r="B19" s="126"/>
      <c r="C19" s="126"/>
      <c r="D19" s="126"/>
      <c r="E19" s="296"/>
      <c r="F19" s="318"/>
      <c r="G19" s="126"/>
      <c r="H19" s="126"/>
      <c r="I19" s="126"/>
      <c r="J19" s="126"/>
    </row>
    <row r="20" spans="1:10" hidden="1" x14ac:dyDescent="0.2">
      <c r="A20" s="126"/>
      <c r="B20" s="126"/>
      <c r="C20" s="139"/>
      <c r="D20" s="140"/>
      <c r="E20" s="297" t="s">
        <v>270</v>
      </c>
      <c r="F20" s="318"/>
      <c r="G20" s="126"/>
      <c r="H20" s="126"/>
      <c r="I20" s="126"/>
      <c r="J20" s="126"/>
    </row>
    <row r="21" spans="1:10" ht="11.25" customHeight="1" x14ac:dyDescent="0.2">
      <c r="A21" s="126"/>
      <c r="B21" s="126"/>
      <c r="C21" s="339" t="s">
        <v>392</v>
      </c>
      <c r="D21" s="339"/>
      <c r="E21" s="293"/>
      <c r="F21" s="318"/>
      <c r="G21" s="126"/>
      <c r="H21" s="126"/>
      <c r="I21" s="126"/>
      <c r="J21" s="126"/>
    </row>
    <row r="22" spans="1:10" x14ac:dyDescent="0.2">
      <c r="A22" s="126"/>
      <c r="B22" s="317" t="s">
        <v>73</v>
      </c>
      <c r="C22" s="335" t="s">
        <v>339</v>
      </c>
      <c r="D22" s="335"/>
      <c r="E22" s="290">
        <v>5356351</v>
      </c>
      <c r="F22" s="318"/>
      <c r="G22" s="126"/>
      <c r="H22" s="126"/>
      <c r="I22" s="126"/>
      <c r="J22" s="126"/>
    </row>
    <row r="23" spans="1:10" x14ac:dyDescent="0.2">
      <c r="A23" s="126"/>
      <c r="B23" s="317" t="s">
        <v>63</v>
      </c>
      <c r="C23" s="335" t="s">
        <v>340</v>
      </c>
      <c r="D23" s="335"/>
      <c r="E23" s="290">
        <v>-1923381</v>
      </c>
      <c r="F23" s="318"/>
      <c r="G23" s="126"/>
      <c r="H23" s="126"/>
      <c r="I23" s="126"/>
      <c r="J23" s="126"/>
    </row>
    <row r="24" spans="1:10" ht="21.75" customHeight="1" x14ac:dyDescent="0.2">
      <c r="A24" s="126"/>
      <c r="B24" s="317" t="s">
        <v>81</v>
      </c>
      <c r="C24" s="335" t="s">
        <v>341</v>
      </c>
      <c r="D24" s="335"/>
      <c r="E24" s="290">
        <v>0</v>
      </c>
      <c r="F24" s="318"/>
      <c r="G24" s="126"/>
      <c r="H24" s="126"/>
      <c r="I24" s="126"/>
      <c r="J24" s="126"/>
    </row>
    <row r="25" spans="1:10" ht="11.25" customHeight="1" x14ac:dyDescent="0.2">
      <c r="A25" s="126"/>
      <c r="B25" s="317" t="s">
        <v>89</v>
      </c>
      <c r="C25" s="338" t="s">
        <v>393</v>
      </c>
      <c r="D25" s="338"/>
      <c r="E25" s="290">
        <v>2879869</v>
      </c>
      <c r="F25" s="318"/>
      <c r="G25" s="126"/>
      <c r="H25" s="126"/>
      <c r="I25" s="126"/>
      <c r="J25" s="126"/>
    </row>
    <row r="26" spans="1:10" x14ac:dyDescent="0.2">
      <c r="A26" s="126"/>
      <c r="B26" s="317" t="s">
        <v>91</v>
      </c>
      <c r="C26" s="335" t="s">
        <v>342</v>
      </c>
      <c r="D26" s="335"/>
      <c r="E26" s="290">
        <v>0</v>
      </c>
      <c r="F26" s="318"/>
      <c r="G26" s="126"/>
      <c r="H26" s="126"/>
      <c r="I26" s="126"/>
      <c r="J26" s="126"/>
    </row>
    <row r="27" spans="1:10" x14ac:dyDescent="0.2">
      <c r="A27" s="126"/>
      <c r="B27" s="317" t="s">
        <v>93</v>
      </c>
      <c r="C27" s="338" t="s">
        <v>394</v>
      </c>
      <c r="D27" s="338"/>
      <c r="E27" s="290">
        <v>2879870</v>
      </c>
      <c r="F27" s="318"/>
      <c r="G27" s="126"/>
      <c r="H27" s="126"/>
      <c r="I27" s="126"/>
      <c r="J27" s="126"/>
    </row>
    <row r="28" spans="1:10" x14ac:dyDescent="0.2">
      <c r="A28" s="126"/>
      <c r="B28" s="317"/>
      <c r="C28" s="338" t="s">
        <v>343</v>
      </c>
      <c r="D28" s="338"/>
      <c r="E28" s="292"/>
      <c r="F28" s="318"/>
      <c r="G28" s="126"/>
      <c r="H28" s="126"/>
      <c r="I28" s="126"/>
      <c r="J28" s="126"/>
    </row>
    <row r="29" spans="1:10" ht="11.25" customHeight="1" x14ac:dyDescent="0.2">
      <c r="A29" s="126"/>
      <c r="B29" s="317" t="s">
        <v>106</v>
      </c>
      <c r="C29" s="335" t="s">
        <v>344</v>
      </c>
      <c r="D29" s="335"/>
      <c r="E29" s="290">
        <v>0</v>
      </c>
      <c r="F29" s="318"/>
      <c r="G29" s="126"/>
      <c r="H29" s="126"/>
      <c r="I29" s="126"/>
      <c r="J29" s="126"/>
    </row>
    <row r="30" spans="1:10" ht="11.25" customHeight="1" x14ac:dyDescent="0.2">
      <c r="A30" s="126"/>
      <c r="B30" s="317" t="s">
        <v>108</v>
      </c>
      <c r="C30" s="335" t="s">
        <v>382</v>
      </c>
      <c r="D30" s="335"/>
      <c r="E30" s="290">
        <v>-553100</v>
      </c>
      <c r="F30" s="318"/>
      <c r="G30" s="126"/>
      <c r="H30" s="126"/>
      <c r="I30" s="126"/>
      <c r="J30" s="126"/>
    </row>
    <row r="31" spans="1:10" ht="11.25" customHeight="1" x14ac:dyDescent="0.2">
      <c r="A31" s="126"/>
      <c r="B31" s="317" t="s">
        <v>128</v>
      </c>
      <c r="C31" s="335" t="s">
        <v>345</v>
      </c>
      <c r="D31" s="335"/>
      <c r="E31" s="290">
        <v>0</v>
      </c>
      <c r="F31" s="318"/>
      <c r="G31" s="126"/>
      <c r="H31" s="126"/>
      <c r="I31" s="126"/>
      <c r="J31" s="126"/>
    </row>
    <row r="32" spans="1:10" ht="21" customHeight="1" x14ac:dyDescent="0.2">
      <c r="A32" s="126"/>
      <c r="B32" s="317" t="s">
        <v>130</v>
      </c>
      <c r="C32" s="335" t="s">
        <v>395</v>
      </c>
      <c r="D32" s="335"/>
      <c r="E32" s="295">
        <v>0</v>
      </c>
      <c r="F32" s="318"/>
      <c r="G32" s="126"/>
      <c r="H32" s="126"/>
      <c r="I32" s="126"/>
      <c r="J32" s="126"/>
    </row>
    <row r="33" spans="1:10" ht="11.25" customHeight="1" x14ac:dyDescent="0.2">
      <c r="A33" s="126"/>
      <c r="B33" s="317" t="s">
        <v>224</v>
      </c>
      <c r="C33" s="335" t="s">
        <v>346</v>
      </c>
      <c r="D33" s="335"/>
      <c r="E33" s="290">
        <v>0</v>
      </c>
      <c r="F33" s="318"/>
      <c r="G33" s="126"/>
      <c r="H33" s="126"/>
      <c r="I33" s="126"/>
      <c r="J33" s="126"/>
    </row>
    <row r="34" spans="1:10" ht="12" customHeight="1" thickBot="1" x14ac:dyDescent="0.25">
      <c r="A34" s="126"/>
      <c r="B34" s="317" t="s">
        <v>225</v>
      </c>
      <c r="C34" s="336" t="s">
        <v>383</v>
      </c>
      <c r="D34" s="336"/>
      <c r="E34" s="294">
        <v>0</v>
      </c>
      <c r="F34" s="318"/>
      <c r="G34" s="126"/>
      <c r="H34" s="126"/>
      <c r="I34" s="126"/>
      <c r="J34" s="126"/>
    </row>
    <row r="35" spans="1:10" x14ac:dyDescent="0.2">
      <c r="A35" s="126"/>
      <c r="B35" s="126"/>
      <c r="C35" s="131"/>
      <c r="D35" s="126"/>
      <c r="E35" s="126"/>
      <c r="F35" s="318"/>
      <c r="G35" s="126"/>
      <c r="H35" s="126"/>
      <c r="I35" s="126"/>
      <c r="J35" s="126"/>
    </row>
    <row r="36" spans="1:10" x14ac:dyDescent="0.2">
      <c r="A36" s="126"/>
      <c r="B36" s="126"/>
      <c r="C36" s="131"/>
      <c r="D36" s="126"/>
      <c r="E36" s="126"/>
      <c r="F36" s="318"/>
      <c r="G36" s="126"/>
      <c r="H36" s="126"/>
      <c r="I36" s="126"/>
      <c r="J36" s="126"/>
    </row>
    <row r="37" spans="1:10" x14ac:dyDescent="0.2">
      <c r="A37" s="126"/>
      <c r="B37" s="126"/>
      <c r="C37" s="26"/>
      <c r="D37" s="126"/>
      <c r="E37" s="126"/>
      <c r="F37" s="318"/>
      <c r="G37" s="126"/>
      <c r="H37" s="126"/>
      <c r="I37" s="126"/>
      <c r="J37" s="126"/>
    </row>
    <row r="38" spans="1:10" x14ac:dyDescent="0.2">
      <c r="A38" s="126"/>
      <c r="B38" s="126"/>
      <c r="C38" s="131"/>
      <c r="D38" s="126"/>
      <c r="E38" s="126"/>
      <c r="F38" s="318"/>
      <c r="G38" s="126"/>
      <c r="H38" s="126"/>
      <c r="I38" s="126"/>
      <c r="J38" s="126"/>
    </row>
    <row r="39" spans="1:10" x14ac:dyDescent="0.2">
      <c r="A39" s="126"/>
      <c r="B39" s="126"/>
      <c r="C39" s="131"/>
      <c r="D39" s="126"/>
      <c r="E39" s="126"/>
      <c r="F39" s="318"/>
      <c r="G39" s="126"/>
      <c r="H39" s="126"/>
      <c r="I39" s="128"/>
      <c r="J39" s="128"/>
    </row>
    <row r="40" spans="1:10" ht="10.8" thickBot="1" x14ac:dyDescent="0.25">
      <c r="A40" s="126"/>
      <c r="B40" s="126"/>
      <c r="C40" s="131"/>
      <c r="D40" s="126"/>
      <c r="E40" s="126"/>
      <c r="F40" s="318"/>
      <c r="G40" s="126"/>
      <c r="H40" s="126"/>
      <c r="I40" s="128"/>
      <c r="J40" s="128"/>
    </row>
  </sheetData>
  <mergeCells count="15">
    <mergeCell ref="C32:D32"/>
    <mergeCell ref="C33:D33"/>
    <mergeCell ref="C34:D34"/>
    <mergeCell ref="C3:E3"/>
    <mergeCell ref="C27:D27"/>
    <mergeCell ref="C28:D28"/>
    <mergeCell ref="C29:D29"/>
    <mergeCell ref="C30:D30"/>
    <mergeCell ref="C31:D31"/>
    <mergeCell ref="C21:D21"/>
    <mergeCell ref="C22:D22"/>
    <mergeCell ref="C23:D23"/>
    <mergeCell ref="C24:D24"/>
    <mergeCell ref="C25:D25"/>
    <mergeCell ref="C26:D26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>
    <tabColor theme="8" tint="0.79985961485641044"/>
  </sheetPr>
  <dimension ref="A1:N102"/>
  <sheetViews>
    <sheetView zoomScaleNormal="100" workbookViewId="0">
      <pane xSplit="2" ySplit="5" topLeftCell="C6" activePane="bottomRight" state="frozen"/>
      <selection activeCell="D43" sqref="A1:XFD1048576"/>
      <selection pane="topRight" activeCell="D43" sqref="A1:XFD1048576"/>
      <selection pane="bottomLeft" activeCell="D43" sqref="A1:XFD1048576"/>
      <selection pane="bottomRight" activeCell="C6" sqref="C6"/>
    </sheetView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6.42578125" style="325" customWidth="1"/>
    <col min="4" max="4" width="7.7109375" style="209" hidden="1" customWidth="1"/>
    <col min="5" max="6" width="16.7109375" style="209" customWidth="1"/>
  </cols>
  <sheetData>
    <row r="1" spans="1:14" ht="18.75" customHeight="1" thickBot="1" x14ac:dyDescent="0.25">
      <c r="A1" s="117" t="s">
        <v>54</v>
      </c>
      <c r="C1" s="323"/>
      <c r="D1" s="207"/>
      <c r="E1" s="207"/>
      <c r="F1" s="207"/>
      <c r="G1" s="118"/>
      <c r="H1" s="118"/>
      <c r="I1" s="118"/>
      <c r="J1" s="118"/>
      <c r="K1" s="118"/>
      <c r="L1" s="118"/>
      <c r="M1" s="118"/>
      <c r="N1" s="118"/>
    </row>
    <row r="2" spans="1:14" x14ac:dyDescent="0.2">
      <c r="A2" s="118"/>
      <c r="B2" s="118"/>
      <c r="C2" s="324" t="s">
        <v>456</v>
      </c>
      <c r="D2" s="207"/>
      <c r="E2" s="207"/>
      <c r="F2" s="207"/>
      <c r="G2" s="118"/>
      <c r="H2" s="118"/>
      <c r="I2" s="118"/>
      <c r="J2" s="118"/>
      <c r="K2" s="118"/>
      <c r="L2" s="118"/>
      <c r="M2" s="118"/>
      <c r="N2" s="118"/>
    </row>
    <row r="3" spans="1:14" x14ac:dyDescent="0.2">
      <c r="A3" s="118"/>
      <c r="B3" s="118"/>
      <c r="C3" s="323"/>
      <c r="D3" s="207"/>
      <c r="E3" s="207"/>
      <c r="F3" s="207"/>
      <c r="G3" s="118"/>
      <c r="H3" s="118"/>
      <c r="I3" s="118"/>
      <c r="J3" s="118"/>
      <c r="K3" s="118"/>
      <c r="L3" s="118"/>
      <c r="M3" s="118"/>
      <c r="N3" s="118"/>
    </row>
    <row r="4" spans="1:14" x14ac:dyDescent="0.2">
      <c r="A4" s="118"/>
      <c r="B4" s="118"/>
      <c r="C4" s="323"/>
      <c r="D4" s="207"/>
      <c r="E4" s="207"/>
      <c r="F4" s="207"/>
      <c r="G4" s="118"/>
      <c r="H4" s="118"/>
      <c r="I4" s="118"/>
      <c r="J4" s="118"/>
      <c r="K4" s="118"/>
      <c r="L4" s="118"/>
      <c r="M4" s="118"/>
      <c r="N4" s="118"/>
    </row>
    <row r="5" spans="1:14" ht="31.2" thickBot="1" x14ac:dyDescent="0.25">
      <c r="A5" s="118"/>
      <c r="B5" s="118"/>
      <c r="C5" s="119" t="s">
        <v>457</v>
      </c>
      <c r="D5" s="120"/>
      <c r="E5" s="340"/>
      <c r="F5" s="340"/>
      <c r="G5" s="118"/>
      <c r="H5" s="118"/>
      <c r="I5" s="118"/>
      <c r="J5" s="118"/>
      <c r="K5" s="118"/>
      <c r="L5" s="118"/>
      <c r="M5" s="118"/>
      <c r="N5" s="118"/>
    </row>
    <row r="6" spans="1:14" ht="4.95" customHeight="1" x14ac:dyDescent="0.2">
      <c r="A6" s="118"/>
      <c r="B6" s="118"/>
      <c r="C6" s="121"/>
      <c r="D6" s="122"/>
      <c r="E6" s="208"/>
      <c r="F6" s="208"/>
      <c r="G6" s="118"/>
      <c r="H6" s="118"/>
      <c r="I6" s="118"/>
      <c r="J6" s="118"/>
      <c r="K6" s="118"/>
      <c r="L6" s="118"/>
      <c r="M6" s="118"/>
      <c r="N6" s="118"/>
    </row>
    <row r="7" spans="1:14" x14ac:dyDescent="0.2">
      <c r="A7" s="118"/>
      <c r="B7" s="118"/>
      <c r="C7" s="341" t="s">
        <v>373</v>
      </c>
      <c r="D7" s="341"/>
      <c r="E7" s="341"/>
      <c r="F7" s="341"/>
      <c r="G7" s="118"/>
      <c r="H7" s="118"/>
      <c r="I7" s="118"/>
      <c r="J7" s="118"/>
      <c r="K7" s="118"/>
      <c r="L7" s="118"/>
      <c r="M7" s="118"/>
      <c r="N7" s="118"/>
    </row>
    <row r="8" spans="1:14" x14ac:dyDescent="0.2">
      <c r="A8" s="118"/>
      <c r="B8" s="118"/>
      <c r="C8" s="121"/>
      <c r="D8" s="122"/>
      <c r="E8" s="208"/>
      <c r="F8" s="208"/>
      <c r="G8" s="118"/>
      <c r="H8" s="118"/>
      <c r="I8" s="118"/>
      <c r="J8" s="118"/>
      <c r="K8" s="118"/>
      <c r="L8" s="118"/>
      <c r="M8" s="118"/>
      <c r="N8" s="118"/>
    </row>
    <row r="9" spans="1:14" hidden="1" x14ac:dyDescent="0.2">
      <c r="A9" s="118"/>
      <c r="B9" s="118"/>
      <c r="C9" s="121"/>
      <c r="E9" s="123" t="s">
        <v>194</v>
      </c>
      <c r="F9" s="208"/>
      <c r="G9" s="118"/>
      <c r="H9" s="118"/>
      <c r="I9" s="118"/>
      <c r="J9" s="118"/>
      <c r="K9" s="118"/>
      <c r="L9" s="118"/>
      <c r="M9" s="118"/>
      <c r="N9" s="118"/>
    </row>
    <row r="10" spans="1:14" ht="12.6" x14ac:dyDescent="0.3">
      <c r="A10" s="118"/>
      <c r="B10" s="118"/>
      <c r="C10" s="255" t="s">
        <v>333</v>
      </c>
      <c r="D10" s="256" t="s">
        <v>201</v>
      </c>
      <c r="E10" s="257">
        <v>0</v>
      </c>
      <c r="F10" s="208"/>
      <c r="G10" s="118"/>
      <c r="H10" s="118"/>
      <c r="I10" s="118"/>
      <c r="J10" s="118"/>
      <c r="K10" s="118"/>
      <c r="L10" s="118"/>
      <c r="M10" s="118"/>
      <c r="N10" s="118"/>
    </row>
    <row r="11" spans="1:14" x14ac:dyDescent="0.2">
      <c r="A11" s="118"/>
      <c r="B11" s="118"/>
      <c r="C11" s="121"/>
      <c r="D11" s="122"/>
      <c r="E11" s="208"/>
      <c r="F11" s="208"/>
      <c r="G11" s="118"/>
      <c r="H11" s="118"/>
      <c r="I11" s="118"/>
      <c r="J11" s="118"/>
      <c r="K11" s="118"/>
      <c r="L11" s="118"/>
      <c r="M11" s="118"/>
      <c r="N11" s="118"/>
    </row>
    <row r="12" spans="1:14" ht="51" x14ac:dyDescent="0.2">
      <c r="A12" s="118"/>
      <c r="B12" s="118"/>
      <c r="C12" s="124"/>
      <c r="D12" s="124"/>
      <c r="E12" s="125" t="s">
        <v>369</v>
      </c>
      <c r="F12" s="125" t="s">
        <v>288</v>
      </c>
      <c r="G12" s="118"/>
      <c r="H12" s="118"/>
      <c r="I12" s="118"/>
      <c r="J12" s="118"/>
      <c r="K12" s="118"/>
      <c r="L12" s="118"/>
      <c r="M12" s="118"/>
      <c r="N12" s="118"/>
    </row>
    <row r="13" spans="1:14" hidden="1" x14ac:dyDescent="0.2">
      <c r="A13" s="118"/>
      <c r="B13" s="118"/>
      <c r="C13" s="210"/>
      <c r="D13" s="211" t="s">
        <v>249</v>
      </c>
      <c r="E13" s="212" t="s">
        <v>195</v>
      </c>
      <c r="F13" s="212" t="s">
        <v>196</v>
      </c>
      <c r="G13" s="118"/>
      <c r="H13" s="118"/>
      <c r="I13" s="118"/>
      <c r="J13" s="118"/>
      <c r="K13" s="118"/>
      <c r="L13" s="118"/>
      <c r="M13" s="118"/>
      <c r="N13" s="118"/>
    </row>
    <row r="14" spans="1:14" x14ac:dyDescent="0.2">
      <c r="A14" s="118"/>
      <c r="B14" s="118"/>
      <c r="C14" s="213" t="s">
        <v>289</v>
      </c>
      <c r="D14" s="214" t="s">
        <v>202</v>
      </c>
      <c r="E14" s="197">
        <v>0</v>
      </c>
      <c r="F14" s="197">
        <v>0</v>
      </c>
      <c r="G14" s="118"/>
      <c r="H14" s="118"/>
      <c r="I14" s="118"/>
      <c r="J14" s="118"/>
      <c r="K14" s="118"/>
      <c r="L14" s="118"/>
      <c r="M14" s="118"/>
      <c r="N14" s="118"/>
    </row>
    <row r="15" spans="1:14" x14ac:dyDescent="0.2">
      <c r="A15" s="118"/>
      <c r="B15" s="118"/>
      <c r="C15" s="215" t="s">
        <v>290</v>
      </c>
      <c r="D15" s="216" t="s">
        <v>57</v>
      </c>
      <c r="E15" s="149">
        <v>0</v>
      </c>
      <c r="F15" s="149">
        <v>0</v>
      </c>
      <c r="G15" s="118"/>
      <c r="H15" s="118"/>
      <c r="I15" s="118"/>
      <c r="J15" s="118"/>
      <c r="K15" s="118"/>
      <c r="L15" s="118"/>
      <c r="M15" s="118"/>
      <c r="N15" s="118"/>
    </row>
    <row r="16" spans="1:14" x14ac:dyDescent="0.2">
      <c r="A16" s="118"/>
      <c r="B16" s="118"/>
      <c r="C16" s="215" t="s">
        <v>291</v>
      </c>
      <c r="D16" s="216" t="s">
        <v>59</v>
      </c>
      <c r="E16" s="149">
        <v>0</v>
      </c>
      <c r="F16" s="149">
        <v>0</v>
      </c>
      <c r="G16" s="118"/>
      <c r="H16" s="118"/>
      <c r="I16" s="118"/>
      <c r="J16" s="118"/>
      <c r="K16" s="118"/>
      <c r="L16" s="118"/>
      <c r="M16" s="118"/>
      <c r="N16" s="118"/>
    </row>
    <row r="17" spans="1:14" x14ac:dyDescent="0.2">
      <c r="A17" s="118"/>
      <c r="B17" s="118"/>
      <c r="C17" s="215" t="s">
        <v>292</v>
      </c>
      <c r="D17" s="216" t="s">
        <v>61</v>
      </c>
      <c r="E17" s="149">
        <v>0</v>
      </c>
      <c r="F17" s="149">
        <v>0</v>
      </c>
      <c r="G17" s="118"/>
      <c r="H17" s="118"/>
      <c r="I17" s="118"/>
      <c r="J17" s="118"/>
      <c r="K17" s="118"/>
      <c r="L17" s="118"/>
      <c r="M17" s="118"/>
      <c r="N17" s="118"/>
    </row>
    <row r="18" spans="1:14" x14ac:dyDescent="0.2">
      <c r="A18" s="118"/>
      <c r="B18" s="118"/>
      <c r="C18" s="215" t="s">
        <v>293</v>
      </c>
      <c r="D18" s="216" t="s">
        <v>63</v>
      </c>
      <c r="E18" s="149">
        <v>0</v>
      </c>
      <c r="F18" s="149">
        <v>0</v>
      </c>
      <c r="G18" s="118"/>
      <c r="H18" s="118"/>
      <c r="I18" s="118"/>
      <c r="J18" s="118"/>
      <c r="K18" s="118"/>
      <c r="L18" s="118"/>
      <c r="M18" s="118"/>
      <c r="N18" s="118"/>
    </row>
    <row r="19" spans="1:14" x14ac:dyDescent="0.2">
      <c r="A19" s="118"/>
      <c r="B19" s="118"/>
      <c r="C19" s="215" t="s">
        <v>294</v>
      </c>
      <c r="D19" s="216" t="s">
        <v>65</v>
      </c>
      <c r="E19" s="149">
        <v>0</v>
      </c>
      <c r="F19" s="149">
        <v>0</v>
      </c>
      <c r="G19" s="118"/>
      <c r="H19" s="118"/>
      <c r="I19" s="118"/>
      <c r="J19" s="118"/>
      <c r="K19" s="118"/>
      <c r="L19" s="118"/>
      <c r="M19" s="118"/>
      <c r="N19" s="118"/>
    </row>
    <row r="20" spans="1:14" x14ac:dyDescent="0.2">
      <c r="A20" s="118"/>
      <c r="B20" s="118"/>
      <c r="C20" s="215" t="s">
        <v>295</v>
      </c>
      <c r="D20" s="216" t="s">
        <v>67</v>
      </c>
      <c r="E20" s="149">
        <v>0</v>
      </c>
      <c r="F20" s="149">
        <v>0</v>
      </c>
      <c r="G20" s="118"/>
      <c r="H20" s="118"/>
      <c r="I20" s="118"/>
      <c r="J20" s="118"/>
      <c r="K20" s="118"/>
      <c r="L20" s="118"/>
      <c r="M20" s="118"/>
      <c r="N20" s="118"/>
    </row>
    <row r="21" spans="1:14" x14ac:dyDescent="0.2">
      <c r="A21" s="118"/>
      <c r="B21" s="118"/>
      <c r="C21" s="215" t="s">
        <v>296</v>
      </c>
      <c r="D21" s="216" t="s">
        <v>69</v>
      </c>
      <c r="E21" s="149">
        <v>0</v>
      </c>
      <c r="F21" s="149">
        <v>0</v>
      </c>
      <c r="G21" s="118"/>
      <c r="H21" s="118"/>
      <c r="I21" s="118"/>
      <c r="J21" s="118"/>
      <c r="K21" s="118"/>
      <c r="L21" s="118"/>
      <c r="M21" s="118"/>
      <c r="N21" s="118"/>
    </row>
    <row r="22" spans="1:14" x14ac:dyDescent="0.2">
      <c r="A22" s="118"/>
      <c r="B22" s="118"/>
      <c r="C22" s="215" t="s">
        <v>297</v>
      </c>
      <c r="D22" s="216" t="s">
        <v>71</v>
      </c>
      <c r="E22" s="149">
        <v>0</v>
      </c>
      <c r="F22" s="149">
        <v>0</v>
      </c>
      <c r="G22" s="118"/>
      <c r="H22" s="118"/>
      <c r="I22" s="118"/>
      <c r="J22" s="118"/>
      <c r="K22" s="118"/>
      <c r="L22" s="118"/>
      <c r="M22" s="118"/>
      <c r="N22" s="118"/>
    </row>
    <row r="23" spans="1:14" x14ac:dyDescent="0.2">
      <c r="A23" s="118"/>
      <c r="B23" s="118"/>
      <c r="C23" s="215" t="s">
        <v>298</v>
      </c>
      <c r="D23" s="216" t="s">
        <v>73</v>
      </c>
      <c r="E23" s="149">
        <v>0</v>
      </c>
      <c r="F23" s="149">
        <v>0</v>
      </c>
      <c r="G23" s="118"/>
      <c r="H23" s="118"/>
      <c r="I23" s="118"/>
      <c r="J23" s="118"/>
      <c r="K23" s="118"/>
      <c r="L23" s="118"/>
      <c r="M23" s="118"/>
      <c r="N23" s="118"/>
    </row>
    <row r="24" spans="1:14" x14ac:dyDescent="0.2">
      <c r="A24" s="118"/>
      <c r="B24" s="118"/>
      <c r="C24" s="215" t="s">
        <v>299</v>
      </c>
      <c r="D24" s="216" t="s">
        <v>75</v>
      </c>
      <c r="E24" s="149">
        <v>0</v>
      </c>
      <c r="F24" s="149">
        <v>0</v>
      </c>
      <c r="G24" s="118"/>
      <c r="H24" s="118"/>
      <c r="I24" s="118"/>
      <c r="J24" s="118"/>
      <c r="K24" s="118"/>
      <c r="L24" s="118"/>
      <c r="M24" s="118"/>
      <c r="N24" s="118"/>
    </row>
    <row r="25" spans="1:14" x14ac:dyDescent="0.2">
      <c r="A25" s="118"/>
      <c r="B25" s="118"/>
      <c r="C25" s="215" t="s">
        <v>300</v>
      </c>
      <c r="D25" s="216" t="s">
        <v>77</v>
      </c>
      <c r="E25" s="149">
        <v>0</v>
      </c>
      <c r="F25" s="149">
        <v>0</v>
      </c>
      <c r="G25" s="118"/>
      <c r="H25" s="118"/>
      <c r="I25" s="118"/>
      <c r="J25" s="118"/>
      <c r="K25" s="118"/>
      <c r="L25" s="118"/>
      <c r="M25" s="118"/>
      <c r="N25" s="118"/>
    </row>
    <row r="26" spans="1:14" x14ac:dyDescent="0.2">
      <c r="A26" s="118"/>
      <c r="B26" s="118"/>
      <c r="C26" s="215" t="s">
        <v>301</v>
      </c>
      <c r="D26" s="216" t="s">
        <v>78</v>
      </c>
      <c r="E26" s="149">
        <v>0</v>
      </c>
      <c r="F26" s="149">
        <v>0</v>
      </c>
      <c r="G26" s="118"/>
      <c r="H26" s="118"/>
      <c r="I26" s="118"/>
      <c r="J26" s="118"/>
      <c r="K26" s="118"/>
      <c r="L26" s="118"/>
      <c r="M26" s="118"/>
      <c r="N26" s="118"/>
    </row>
    <row r="27" spans="1:14" x14ac:dyDescent="0.2">
      <c r="A27" s="118"/>
      <c r="B27" s="118"/>
      <c r="C27" s="215" t="s">
        <v>286</v>
      </c>
      <c r="D27" s="216" t="s">
        <v>79</v>
      </c>
      <c r="E27" s="149">
        <v>0</v>
      </c>
      <c r="F27" s="149">
        <v>0</v>
      </c>
      <c r="G27" s="118"/>
      <c r="H27" s="118"/>
      <c r="I27" s="118"/>
      <c r="J27" s="118"/>
      <c r="K27" s="118"/>
      <c r="L27" s="118"/>
      <c r="M27" s="118"/>
      <c r="N27" s="118"/>
    </row>
    <row r="28" spans="1:14" x14ac:dyDescent="0.2">
      <c r="A28" s="118"/>
      <c r="B28" s="118"/>
      <c r="C28" s="215" t="s">
        <v>302</v>
      </c>
      <c r="D28" s="216" t="s">
        <v>81</v>
      </c>
      <c r="E28" s="149">
        <v>0</v>
      </c>
      <c r="F28" s="149">
        <v>0</v>
      </c>
      <c r="G28" s="118"/>
      <c r="H28" s="118"/>
      <c r="I28" s="118"/>
      <c r="J28" s="118"/>
      <c r="K28" s="118"/>
      <c r="L28" s="118"/>
      <c r="M28" s="118"/>
      <c r="N28" s="118"/>
    </row>
    <row r="29" spans="1:14" x14ac:dyDescent="0.2">
      <c r="A29" s="118"/>
      <c r="B29" s="118"/>
      <c r="C29" s="217" t="s">
        <v>287</v>
      </c>
      <c r="D29" s="218" t="s">
        <v>83</v>
      </c>
      <c r="E29" s="219">
        <v>0</v>
      </c>
      <c r="F29" s="219">
        <v>0</v>
      </c>
      <c r="G29" s="118"/>
      <c r="H29" s="118"/>
      <c r="I29" s="118"/>
      <c r="J29" s="118"/>
      <c r="K29" s="118"/>
      <c r="L29" s="118"/>
      <c r="M29" s="118"/>
      <c r="N29" s="118"/>
    </row>
    <row r="30" spans="1:14" x14ac:dyDescent="0.2">
      <c r="A30" s="118"/>
      <c r="B30" s="118"/>
      <c r="C30" s="323"/>
      <c r="D30" s="207"/>
      <c r="E30" s="207"/>
      <c r="F30" s="207"/>
      <c r="G30" s="118"/>
      <c r="H30" s="118"/>
      <c r="I30" s="118"/>
      <c r="J30" s="118"/>
      <c r="K30" s="118"/>
      <c r="L30" s="118"/>
      <c r="M30" s="118"/>
      <c r="N30" s="118"/>
    </row>
    <row r="31" spans="1:14" x14ac:dyDescent="0.2">
      <c r="A31" s="118"/>
      <c r="B31" s="118"/>
      <c r="C31" s="341" t="s">
        <v>303</v>
      </c>
      <c r="D31" s="341"/>
      <c r="E31" s="341"/>
      <c r="F31" s="341"/>
      <c r="G31" s="118"/>
      <c r="H31" s="118"/>
      <c r="I31" s="118"/>
      <c r="J31" s="118"/>
      <c r="K31" s="118"/>
      <c r="L31" s="118"/>
      <c r="M31" s="118"/>
      <c r="N31" s="118"/>
    </row>
    <row r="32" spans="1:14" x14ac:dyDescent="0.2">
      <c r="A32" s="118"/>
      <c r="B32" s="118"/>
      <c r="C32" s="323"/>
      <c r="D32" s="207"/>
      <c r="E32" s="207"/>
      <c r="F32" s="207"/>
      <c r="G32" s="118"/>
      <c r="H32" s="118"/>
      <c r="I32" s="118"/>
      <c r="J32" s="118"/>
      <c r="K32" s="118"/>
      <c r="L32" s="118"/>
      <c r="M32" s="118"/>
      <c r="N32" s="118"/>
    </row>
    <row r="33" spans="1:14" hidden="1" x14ac:dyDescent="0.2">
      <c r="A33" s="118"/>
      <c r="B33" s="118"/>
      <c r="C33" s="121"/>
      <c r="E33" s="123" t="s">
        <v>197</v>
      </c>
      <c r="F33" s="207"/>
      <c r="G33" s="118"/>
      <c r="H33" s="118"/>
      <c r="I33" s="118"/>
      <c r="J33" s="118"/>
      <c r="K33" s="118"/>
      <c r="L33" s="118"/>
      <c r="M33" s="118"/>
      <c r="N33" s="118"/>
    </row>
    <row r="34" spans="1:14" ht="12.6" x14ac:dyDescent="0.3">
      <c r="A34" s="118"/>
      <c r="B34" s="118"/>
      <c r="C34" s="255" t="s">
        <v>334</v>
      </c>
      <c r="D34" s="256" t="s">
        <v>89</v>
      </c>
      <c r="E34" s="257">
        <v>633058</v>
      </c>
      <c r="F34" s="207"/>
      <c r="G34" s="118"/>
      <c r="H34" s="118"/>
      <c r="I34" s="118"/>
      <c r="J34" s="118"/>
      <c r="K34" s="118"/>
      <c r="L34" s="118"/>
      <c r="M34" s="118"/>
      <c r="N34" s="118"/>
    </row>
    <row r="35" spans="1:14" x14ac:dyDescent="0.2">
      <c r="A35" s="118"/>
      <c r="B35" s="118"/>
      <c r="C35" s="323"/>
      <c r="D35" s="207"/>
      <c r="E35" s="207"/>
      <c r="F35" s="207"/>
      <c r="G35" s="118"/>
      <c r="H35" s="118"/>
      <c r="I35" s="118"/>
      <c r="J35" s="118"/>
      <c r="K35" s="118"/>
      <c r="L35" s="118"/>
      <c r="M35" s="118"/>
      <c r="N35" s="118"/>
    </row>
    <row r="36" spans="1:14" ht="51" x14ac:dyDescent="0.2">
      <c r="A36" s="118"/>
      <c r="B36" s="118"/>
      <c r="C36" s="124"/>
      <c r="D36" s="124"/>
      <c r="E36" s="125" t="s">
        <v>369</v>
      </c>
      <c r="F36" s="125" t="s">
        <v>304</v>
      </c>
      <c r="G36" s="118"/>
      <c r="H36" s="118"/>
      <c r="I36" s="118"/>
      <c r="J36" s="118"/>
      <c r="K36" s="118"/>
      <c r="L36" s="118"/>
      <c r="M36" s="118"/>
      <c r="N36" s="118"/>
    </row>
    <row r="37" spans="1:14" hidden="1" x14ac:dyDescent="0.2">
      <c r="A37" s="118"/>
      <c r="B37" s="118"/>
      <c r="C37" s="210"/>
      <c r="D37" s="211" t="s">
        <v>249</v>
      </c>
      <c r="E37" s="212" t="s">
        <v>198</v>
      </c>
      <c r="F37" s="212" t="s">
        <v>227</v>
      </c>
      <c r="G37" s="118"/>
      <c r="H37" s="118"/>
      <c r="I37" s="118"/>
      <c r="J37" s="118"/>
      <c r="K37" s="118"/>
      <c r="L37" s="118"/>
      <c r="M37" s="118"/>
      <c r="N37" s="118"/>
    </row>
    <row r="38" spans="1:14" x14ac:dyDescent="0.2">
      <c r="A38" s="118"/>
      <c r="B38" s="118"/>
      <c r="C38" s="213" t="s">
        <v>305</v>
      </c>
      <c r="D38" s="214" t="s">
        <v>91</v>
      </c>
      <c r="E38" s="197">
        <v>0</v>
      </c>
      <c r="F38" s="252"/>
      <c r="G38" s="118"/>
      <c r="H38" s="118"/>
      <c r="I38" s="118"/>
      <c r="J38" s="118"/>
      <c r="K38" s="118"/>
      <c r="L38" s="118"/>
      <c r="M38" s="118"/>
      <c r="N38" s="118"/>
    </row>
    <row r="39" spans="1:14" x14ac:dyDescent="0.2">
      <c r="A39" s="118"/>
      <c r="B39" s="118"/>
      <c r="C39" s="215" t="s">
        <v>306</v>
      </c>
      <c r="D39" s="216" t="s">
        <v>93</v>
      </c>
      <c r="E39" s="149">
        <v>0</v>
      </c>
      <c r="F39" s="253"/>
      <c r="G39" s="118"/>
      <c r="H39" s="118"/>
      <c r="I39" s="118"/>
      <c r="J39" s="118"/>
      <c r="K39" s="118"/>
      <c r="L39" s="118"/>
      <c r="M39" s="118"/>
      <c r="N39" s="118"/>
    </row>
    <row r="40" spans="1:14" x14ac:dyDescent="0.2">
      <c r="A40" s="118"/>
      <c r="B40" s="118"/>
      <c r="C40" s="215" t="s">
        <v>307</v>
      </c>
      <c r="D40" s="216" t="s">
        <v>95</v>
      </c>
      <c r="E40" s="149">
        <v>0</v>
      </c>
      <c r="F40" s="253"/>
      <c r="G40" s="118"/>
      <c r="H40" s="118"/>
      <c r="I40" s="118"/>
      <c r="J40" s="118"/>
      <c r="K40" s="118"/>
      <c r="L40" s="118"/>
      <c r="M40" s="118"/>
      <c r="N40" s="118"/>
    </row>
    <row r="41" spans="1:14" x14ac:dyDescent="0.2">
      <c r="A41" s="118"/>
      <c r="B41" s="118"/>
      <c r="C41" s="215" t="s">
        <v>308</v>
      </c>
      <c r="D41" s="216" t="s">
        <v>97</v>
      </c>
      <c r="E41" s="149">
        <v>6870162</v>
      </c>
      <c r="F41" s="253"/>
      <c r="G41" s="118"/>
      <c r="H41" s="118"/>
      <c r="I41" s="118"/>
      <c r="J41" s="118"/>
      <c r="K41" s="118"/>
      <c r="L41" s="118"/>
      <c r="M41" s="118"/>
      <c r="N41" s="118"/>
    </row>
    <row r="42" spans="1:14" x14ac:dyDescent="0.2">
      <c r="A42" s="118"/>
      <c r="B42" s="118"/>
      <c r="C42" s="217" t="s">
        <v>309</v>
      </c>
      <c r="D42" s="218" t="s">
        <v>99</v>
      </c>
      <c r="E42" s="254"/>
      <c r="F42" s="219">
        <v>698263718</v>
      </c>
      <c r="G42" s="118"/>
      <c r="H42" s="118"/>
      <c r="I42" s="118"/>
      <c r="J42" s="118"/>
      <c r="K42" s="118"/>
      <c r="L42" s="118"/>
      <c r="M42" s="118"/>
      <c r="N42" s="118"/>
    </row>
    <row r="43" spans="1:14" x14ac:dyDescent="0.2">
      <c r="A43" s="118"/>
      <c r="B43" s="118"/>
      <c r="C43" s="323"/>
      <c r="D43" s="207"/>
      <c r="E43" s="207"/>
      <c r="F43" s="207"/>
      <c r="G43" s="118"/>
      <c r="H43" s="118"/>
      <c r="I43" s="118"/>
      <c r="J43" s="118"/>
      <c r="K43" s="118"/>
      <c r="L43" s="118"/>
      <c r="M43" s="118"/>
      <c r="N43" s="118"/>
    </row>
    <row r="44" spans="1:14" x14ac:dyDescent="0.2">
      <c r="A44" s="118"/>
      <c r="B44" s="118"/>
      <c r="C44" s="341" t="s">
        <v>310</v>
      </c>
      <c r="D44" s="341"/>
      <c r="E44" s="341"/>
      <c r="F44" s="341"/>
      <c r="G44" s="118"/>
      <c r="H44" s="118"/>
      <c r="I44" s="118"/>
      <c r="J44" s="118"/>
      <c r="K44" s="118"/>
      <c r="L44" s="118"/>
      <c r="M44" s="118"/>
      <c r="N44" s="118"/>
    </row>
    <row r="45" spans="1:14" hidden="1" x14ac:dyDescent="0.2">
      <c r="A45" s="118"/>
      <c r="B45" s="118"/>
      <c r="C45" s="210"/>
      <c r="D45" s="211" t="s">
        <v>249</v>
      </c>
      <c r="E45" s="212" t="s">
        <v>234</v>
      </c>
      <c r="F45" s="207"/>
      <c r="G45" s="118"/>
      <c r="H45" s="118"/>
      <c r="I45" s="118"/>
      <c r="J45" s="118"/>
      <c r="K45" s="118"/>
      <c r="L45" s="118"/>
      <c r="M45" s="118"/>
      <c r="N45" s="118"/>
    </row>
    <row r="46" spans="1:14" x14ac:dyDescent="0.2">
      <c r="A46" s="118"/>
      <c r="B46" s="118"/>
      <c r="C46" s="213" t="s">
        <v>311</v>
      </c>
      <c r="D46" s="214" t="s">
        <v>106</v>
      </c>
      <c r="E46" s="197">
        <v>633058</v>
      </c>
      <c r="F46" s="207"/>
      <c r="G46" s="118"/>
      <c r="H46" s="118"/>
      <c r="I46" s="118"/>
      <c r="J46" s="118"/>
      <c r="K46" s="118"/>
      <c r="L46" s="118"/>
      <c r="M46" s="118"/>
      <c r="N46" s="118"/>
    </row>
    <row r="47" spans="1:14" x14ac:dyDescent="0.2">
      <c r="A47" s="118"/>
      <c r="B47" s="118"/>
      <c r="C47" s="215" t="s">
        <v>312</v>
      </c>
      <c r="D47" s="216" t="s">
        <v>108</v>
      </c>
      <c r="E47" s="149">
        <v>2879870</v>
      </c>
      <c r="F47" s="207"/>
      <c r="G47" s="118"/>
      <c r="H47" s="118"/>
      <c r="I47" s="118"/>
      <c r="J47" s="118"/>
      <c r="K47" s="118"/>
      <c r="L47" s="118"/>
      <c r="M47" s="118"/>
      <c r="N47" s="118"/>
    </row>
    <row r="48" spans="1:14" x14ac:dyDescent="0.2">
      <c r="A48" s="118"/>
      <c r="B48" s="118"/>
      <c r="C48" s="215" t="s">
        <v>313</v>
      </c>
      <c r="D48" s="216" t="s">
        <v>110</v>
      </c>
      <c r="E48" s="149">
        <v>1295941</v>
      </c>
      <c r="F48" s="207"/>
      <c r="G48" s="118"/>
      <c r="H48" s="118"/>
      <c r="I48" s="118"/>
      <c r="J48" s="118"/>
      <c r="K48" s="118"/>
      <c r="L48" s="118"/>
      <c r="M48" s="118"/>
      <c r="N48" s="118"/>
    </row>
    <row r="49" spans="1:14" x14ac:dyDescent="0.2">
      <c r="A49" s="118"/>
      <c r="B49" s="118"/>
      <c r="C49" s="215" t="s">
        <v>314</v>
      </c>
      <c r="D49" s="216" t="s">
        <v>112</v>
      </c>
      <c r="E49" s="149">
        <v>719968</v>
      </c>
      <c r="F49" s="207"/>
      <c r="G49" s="118"/>
      <c r="H49" s="118"/>
      <c r="I49" s="118"/>
      <c r="J49" s="118"/>
      <c r="K49" s="118"/>
      <c r="L49" s="118"/>
      <c r="M49" s="118"/>
      <c r="N49" s="118"/>
    </row>
    <row r="50" spans="1:14" x14ac:dyDescent="0.2">
      <c r="A50" s="118"/>
      <c r="B50" s="118"/>
      <c r="C50" s="215" t="s">
        <v>315</v>
      </c>
      <c r="D50" s="216" t="s">
        <v>114</v>
      </c>
      <c r="E50" s="149">
        <v>719968</v>
      </c>
      <c r="F50" s="207"/>
      <c r="G50" s="118"/>
      <c r="H50" s="118"/>
      <c r="I50" s="118"/>
      <c r="J50" s="118"/>
      <c r="K50" s="118"/>
      <c r="L50" s="118"/>
      <c r="M50" s="118"/>
      <c r="N50" s="118"/>
    </row>
    <row r="51" spans="1:14" x14ac:dyDescent="0.2">
      <c r="A51" s="118"/>
      <c r="B51" s="118"/>
      <c r="C51" s="217" t="s">
        <v>316</v>
      </c>
      <c r="D51" s="218" t="s">
        <v>116</v>
      </c>
      <c r="E51" s="219">
        <v>3600</v>
      </c>
      <c r="F51" s="207"/>
      <c r="G51" s="118"/>
      <c r="H51" s="118"/>
      <c r="I51" s="118"/>
      <c r="J51" s="118"/>
      <c r="K51" s="118"/>
      <c r="L51" s="118"/>
      <c r="M51" s="118"/>
      <c r="N51" s="118"/>
    </row>
    <row r="52" spans="1:14" hidden="1" x14ac:dyDescent="0.2">
      <c r="A52" s="118"/>
      <c r="B52" s="118"/>
      <c r="C52" s="220"/>
      <c r="D52" s="221"/>
      <c r="E52" s="222">
        <v>0</v>
      </c>
      <c r="F52" s="207"/>
      <c r="G52" s="118"/>
      <c r="H52" s="118"/>
      <c r="I52" s="118"/>
      <c r="J52" s="118"/>
      <c r="K52" s="118"/>
      <c r="L52" s="118"/>
      <c r="M52" s="118"/>
      <c r="N52" s="118"/>
    </row>
    <row r="53" spans="1:14" ht="10.8" thickBot="1" x14ac:dyDescent="0.25">
      <c r="A53" s="118"/>
      <c r="B53" s="118"/>
      <c r="C53" s="223" t="s">
        <v>317</v>
      </c>
      <c r="D53" s="224" t="s">
        <v>126</v>
      </c>
      <c r="E53" s="157">
        <v>719967</v>
      </c>
      <c r="F53" s="207"/>
      <c r="G53" s="118"/>
      <c r="H53" s="118"/>
      <c r="I53" s="118"/>
      <c r="J53" s="118"/>
      <c r="K53" s="118"/>
      <c r="L53" s="118"/>
      <c r="M53" s="118"/>
      <c r="N53" s="118"/>
    </row>
    <row r="54" spans="1:14" x14ac:dyDescent="0.2">
      <c r="A54" s="118"/>
      <c r="B54" s="118"/>
      <c r="C54" s="323"/>
      <c r="D54" s="207"/>
      <c r="E54" s="207"/>
      <c r="F54" s="207"/>
      <c r="G54" s="118"/>
      <c r="H54" s="118"/>
      <c r="I54" s="118"/>
      <c r="J54" s="118"/>
      <c r="K54" s="118"/>
      <c r="L54" s="118"/>
      <c r="M54" s="118"/>
      <c r="N54" s="118"/>
    </row>
    <row r="55" spans="1:14" x14ac:dyDescent="0.2">
      <c r="A55" s="118"/>
      <c r="B55" s="118"/>
      <c r="C55" s="323"/>
      <c r="D55" s="207"/>
      <c r="E55" s="207"/>
      <c r="F55" s="207"/>
      <c r="G55" s="118"/>
      <c r="H55" s="118"/>
      <c r="I55" s="118"/>
      <c r="J55" s="118"/>
      <c r="K55" s="118"/>
      <c r="L55" s="118"/>
      <c r="M55" s="118"/>
      <c r="N55" s="118"/>
    </row>
    <row r="56" spans="1:14" x14ac:dyDescent="0.2">
      <c r="A56" s="118"/>
      <c r="B56" s="118"/>
      <c r="C56" s="323"/>
      <c r="D56" s="207"/>
      <c r="E56" s="207"/>
      <c r="F56" s="207"/>
      <c r="G56" s="118"/>
      <c r="H56" s="118"/>
      <c r="I56" s="118"/>
      <c r="J56" s="118"/>
      <c r="K56" s="118"/>
      <c r="L56" s="118"/>
      <c r="M56" s="118"/>
      <c r="N56" s="118"/>
    </row>
    <row r="57" spans="1:14" x14ac:dyDescent="0.2">
      <c r="A57" s="118"/>
      <c r="B57" s="118"/>
      <c r="C57" s="323"/>
      <c r="D57" s="207"/>
      <c r="E57" s="207"/>
      <c r="F57" s="207"/>
      <c r="G57" s="118"/>
      <c r="H57" s="118"/>
      <c r="I57" s="118"/>
      <c r="J57" s="118"/>
      <c r="K57" s="118"/>
      <c r="L57" s="118"/>
      <c r="M57" s="118"/>
      <c r="N57" s="118"/>
    </row>
    <row r="58" spans="1:14" x14ac:dyDescent="0.2">
      <c r="A58" s="118"/>
      <c r="B58" s="118"/>
      <c r="C58" s="323"/>
      <c r="D58" s="207"/>
      <c r="E58" s="207"/>
      <c r="F58" s="207"/>
      <c r="G58" s="118"/>
      <c r="H58" s="118"/>
      <c r="I58" s="118"/>
      <c r="J58" s="118"/>
      <c r="K58" s="118"/>
      <c r="L58" s="118"/>
      <c r="M58" s="118"/>
      <c r="N58" s="118"/>
    </row>
    <row r="59" spans="1:14" x14ac:dyDescent="0.2">
      <c r="A59" s="118"/>
      <c r="B59" s="118"/>
      <c r="C59" s="323"/>
      <c r="D59" s="207"/>
      <c r="E59" s="207"/>
      <c r="F59" s="207"/>
      <c r="G59" s="118"/>
      <c r="H59" s="118"/>
      <c r="I59" s="118"/>
      <c r="J59" s="118"/>
      <c r="K59" s="118"/>
      <c r="L59" s="118"/>
      <c r="M59" s="118"/>
      <c r="N59" s="118"/>
    </row>
    <row r="60" spans="1:14" x14ac:dyDescent="0.2">
      <c r="A60" s="118"/>
      <c r="B60" s="118"/>
      <c r="C60" s="323"/>
      <c r="D60" s="207"/>
      <c r="E60" s="207"/>
      <c r="F60" s="207"/>
      <c r="G60" s="118"/>
      <c r="H60" s="118"/>
      <c r="I60" s="118"/>
      <c r="J60" s="118"/>
      <c r="K60" s="118"/>
      <c r="L60" s="118"/>
      <c r="M60" s="118"/>
      <c r="N60" s="118"/>
    </row>
    <row r="61" spans="1:14" x14ac:dyDescent="0.2">
      <c r="A61" s="118"/>
      <c r="B61" s="118"/>
      <c r="C61" s="323"/>
      <c r="D61" s="207"/>
      <c r="E61" s="207"/>
      <c r="F61" s="207"/>
      <c r="G61" s="118"/>
      <c r="H61" s="118"/>
      <c r="I61" s="118"/>
      <c r="J61" s="118"/>
      <c r="K61" s="118"/>
      <c r="L61" s="118"/>
      <c r="M61" s="118"/>
      <c r="N61" s="118"/>
    </row>
    <row r="62" spans="1:14" x14ac:dyDescent="0.2">
      <c r="A62" s="118"/>
      <c r="B62" s="118"/>
      <c r="C62" s="323"/>
      <c r="D62" s="207"/>
      <c r="E62" s="207"/>
      <c r="F62" s="207"/>
      <c r="G62" s="118"/>
      <c r="H62" s="118"/>
      <c r="I62" s="118"/>
      <c r="J62" s="118"/>
      <c r="K62" s="118"/>
      <c r="L62" s="118"/>
      <c r="M62" s="118"/>
      <c r="N62" s="118"/>
    </row>
    <row r="63" spans="1:14" x14ac:dyDescent="0.2">
      <c r="A63" s="118"/>
      <c r="B63" s="118"/>
      <c r="C63" s="323"/>
      <c r="D63" s="207"/>
      <c r="E63" s="207"/>
      <c r="F63" s="207"/>
      <c r="G63" s="118"/>
      <c r="H63" s="118"/>
      <c r="I63" s="118"/>
      <c r="J63" s="118"/>
      <c r="K63" s="118"/>
      <c r="L63" s="118"/>
      <c r="M63" s="118"/>
      <c r="N63" s="118"/>
    </row>
    <row r="64" spans="1:14" x14ac:dyDescent="0.2">
      <c r="A64" s="118"/>
      <c r="B64" s="118"/>
      <c r="C64" s="323"/>
      <c r="D64" s="207"/>
      <c r="E64" s="207"/>
      <c r="F64" s="207"/>
      <c r="G64" s="118"/>
      <c r="H64" s="118"/>
      <c r="I64" s="118"/>
      <c r="J64" s="118"/>
      <c r="K64" s="118"/>
      <c r="L64" s="118"/>
      <c r="M64" s="118"/>
      <c r="N64" s="118"/>
    </row>
    <row r="65" spans="1:14" x14ac:dyDescent="0.2">
      <c r="A65" s="118"/>
      <c r="B65" s="118"/>
      <c r="C65" s="323"/>
      <c r="D65" s="207"/>
      <c r="E65" s="207"/>
      <c r="F65" s="207"/>
      <c r="G65" s="118"/>
      <c r="H65" s="118"/>
      <c r="I65" s="118"/>
      <c r="J65" s="118"/>
      <c r="K65" s="118"/>
      <c r="L65" s="118"/>
      <c r="M65" s="118"/>
      <c r="N65" s="118"/>
    </row>
    <row r="66" spans="1:14" x14ac:dyDescent="0.2">
      <c r="A66" s="118"/>
      <c r="B66" s="118"/>
      <c r="C66" s="323"/>
      <c r="D66" s="207"/>
      <c r="E66" s="207"/>
      <c r="F66" s="207"/>
      <c r="G66" s="118"/>
      <c r="H66" s="118"/>
      <c r="I66" s="118"/>
      <c r="J66" s="118"/>
      <c r="K66" s="118"/>
      <c r="L66" s="118"/>
      <c r="M66" s="118"/>
      <c r="N66" s="118"/>
    </row>
    <row r="67" spans="1:14" x14ac:dyDescent="0.2">
      <c r="A67" s="118"/>
      <c r="B67" s="118"/>
      <c r="C67" s="323"/>
      <c r="D67" s="207"/>
      <c r="E67" s="207"/>
      <c r="F67" s="207"/>
      <c r="G67" s="118"/>
      <c r="H67" s="118"/>
      <c r="I67" s="118"/>
      <c r="J67" s="118"/>
      <c r="K67" s="118"/>
      <c r="L67" s="118"/>
      <c r="M67" s="118"/>
      <c r="N67" s="118"/>
    </row>
    <row r="68" spans="1:14" x14ac:dyDescent="0.2">
      <c r="A68" s="118"/>
      <c r="B68" s="118"/>
      <c r="C68" s="323"/>
      <c r="D68" s="207"/>
      <c r="E68" s="207"/>
      <c r="F68" s="207"/>
      <c r="G68" s="118"/>
      <c r="H68" s="118"/>
      <c r="I68" s="118"/>
      <c r="J68" s="118"/>
      <c r="K68" s="118"/>
      <c r="L68" s="118"/>
      <c r="M68" s="118"/>
      <c r="N68" s="118"/>
    </row>
    <row r="69" spans="1:14" x14ac:dyDescent="0.2">
      <c r="A69" s="118"/>
      <c r="B69" s="118"/>
      <c r="C69" s="323"/>
      <c r="D69" s="207"/>
      <c r="E69" s="207"/>
      <c r="F69" s="207"/>
      <c r="G69" s="118"/>
      <c r="H69" s="118"/>
      <c r="I69" s="118"/>
      <c r="J69" s="118"/>
      <c r="K69" s="118"/>
      <c r="L69" s="118"/>
      <c r="M69" s="118"/>
      <c r="N69" s="118"/>
    </row>
    <row r="70" spans="1:14" x14ac:dyDescent="0.2">
      <c r="A70" s="118"/>
      <c r="B70" s="118"/>
      <c r="C70" s="323"/>
      <c r="D70" s="207"/>
      <c r="E70" s="207"/>
      <c r="F70" s="207"/>
      <c r="G70" s="118"/>
      <c r="H70" s="118"/>
      <c r="I70" s="118"/>
      <c r="J70" s="118"/>
      <c r="K70" s="118"/>
      <c r="L70" s="118"/>
      <c r="M70" s="118"/>
      <c r="N70" s="118"/>
    </row>
    <row r="71" spans="1:14" x14ac:dyDescent="0.2">
      <c r="A71" s="118"/>
      <c r="B71" s="118"/>
      <c r="C71" s="323"/>
      <c r="D71" s="207"/>
      <c r="E71" s="207"/>
      <c r="F71" s="207"/>
      <c r="G71" s="118"/>
      <c r="H71" s="118"/>
      <c r="I71" s="118"/>
      <c r="J71" s="118"/>
      <c r="K71" s="118"/>
      <c r="L71" s="118"/>
      <c r="M71" s="118"/>
      <c r="N71" s="118"/>
    </row>
    <row r="72" spans="1:14" x14ac:dyDescent="0.2">
      <c r="A72" s="118"/>
      <c r="B72" s="118"/>
      <c r="C72" s="323"/>
      <c r="D72" s="207"/>
      <c r="E72" s="207"/>
      <c r="F72" s="207"/>
      <c r="G72" s="118"/>
      <c r="H72" s="118"/>
      <c r="I72" s="118"/>
      <c r="J72" s="118"/>
      <c r="K72" s="118"/>
      <c r="L72" s="118"/>
      <c r="M72" s="118"/>
      <c r="N72" s="118"/>
    </row>
    <row r="73" spans="1:14" x14ac:dyDescent="0.2">
      <c r="A73" s="118"/>
      <c r="B73" s="118"/>
      <c r="C73" s="323"/>
      <c r="D73" s="207"/>
      <c r="E73" s="207"/>
      <c r="F73" s="207"/>
      <c r="G73" s="118"/>
      <c r="H73" s="118"/>
      <c r="I73" s="118"/>
      <c r="J73" s="118"/>
      <c r="K73" s="118"/>
      <c r="L73" s="118"/>
      <c r="M73" s="118"/>
      <c r="N73" s="118"/>
    </row>
    <row r="74" spans="1:14" x14ac:dyDescent="0.2">
      <c r="A74" s="118"/>
      <c r="B74" s="118"/>
      <c r="C74" s="323"/>
      <c r="D74" s="207"/>
      <c r="E74" s="207"/>
      <c r="F74" s="207"/>
      <c r="G74" s="118"/>
      <c r="H74" s="118"/>
      <c r="I74" s="118"/>
      <c r="J74" s="118"/>
      <c r="K74" s="118"/>
      <c r="L74" s="118"/>
      <c r="M74" s="118"/>
      <c r="N74" s="118"/>
    </row>
    <row r="75" spans="1:14" x14ac:dyDescent="0.2">
      <c r="A75" s="118"/>
      <c r="B75" s="118"/>
      <c r="C75" s="323"/>
      <c r="D75" s="207"/>
      <c r="E75" s="207"/>
      <c r="F75" s="207"/>
      <c r="G75" s="118"/>
      <c r="H75" s="118"/>
      <c r="I75" s="118"/>
      <c r="J75" s="118"/>
      <c r="K75" s="118"/>
      <c r="L75" s="118"/>
      <c r="M75" s="118"/>
      <c r="N75" s="118"/>
    </row>
    <row r="76" spans="1:14" x14ac:dyDescent="0.2">
      <c r="A76" s="118"/>
      <c r="B76" s="118"/>
      <c r="C76" s="323"/>
      <c r="D76" s="207"/>
      <c r="E76" s="207"/>
      <c r="F76" s="207"/>
      <c r="G76" s="118"/>
      <c r="H76" s="118"/>
      <c r="I76" s="118"/>
      <c r="J76" s="118"/>
      <c r="K76" s="118"/>
      <c r="L76" s="118"/>
      <c r="M76" s="118"/>
      <c r="N76" s="118"/>
    </row>
    <row r="77" spans="1:14" x14ac:dyDescent="0.2">
      <c r="A77" s="118"/>
      <c r="B77" s="118"/>
      <c r="C77" s="323"/>
      <c r="D77" s="207"/>
      <c r="E77" s="207"/>
      <c r="F77" s="207"/>
      <c r="G77" s="118"/>
      <c r="H77" s="118"/>
      <c r="I77" s="118"/>
      <c r="J77" s="118"/>
      <c r="K77" s="118"/>
      <c r="L77" s="118"/>
      <c r="M77" s="118"/>
      <c r="N77" s="118"/>
    </row>
    <row r="78" spans="1:14" x14ac:dyDescent="0.2">
      <c r="A78" s="118"/>
      <c r="B78" s="118"/>
      <c r="C78" s="323"/>
      <c r="D78" s="207"/>
      <c r="E78" s="207"/>
      <c r="F78" s="207"/>
      <c r="G78" s="118"/>
      <c r="H78" s="118"/>
      <c r="I78" s="118"/>
      <c r="J78" s="118"/>
      <c r="K78" s="118"/>
      <c r="L78" s="118"/>
      <c r="M78" s="118"/>
      <c r="N78" s="118"/>
    </row>
    <row r="79" spans="1:14" x14ac:dyDescent="0.2">
      <c r="A79" s="118"/>
      <c r="B79" s="118"/>
      <c r="C79" s="323"/>
      <c r="D79" s="207"/>
      <c r="E79" s="207"/>
      <c r="F79" s="207"/>
      <c r="G79" s="118"/>
      <c r="H79" s="118"/>
      <c r="I79" s="118"/>
      <c r="J79" s="118"/>
      <c r="K79" s="118"/>
      <c r="L79" s="118"/>
      <c r="M79" s="118"/>
      <c r="N79" s="118"/>
    </row>
    <row r="80" spans="1:14" x14ac:dyDescent="0.2">
      <c r="A80" s="118"/>
      <c r="B80" s="118"/>
      <c r="C80" s="323"/>
      <c r="D80" s="207"/>
      <c r="E80" s="207"/>
      <c r="F80" s="207"/>
      <c r="G80" s="118"/>
      <c r="H80" s="118"/>
      <c r="I80" s="118"/>
      <c r="J80" s="118"/>
      <c r="K80" s="118"/>
      <c r="L80" s="118"/>
      <c r="M80" s="118"/>
      <c r="N80" s="118"/>
    </row>
    <row r="81" spans="1:14" x14ac:dyDescent="0.2">
      <c r="A81" s="118"/>
      <c r="B81" s="118"/>
      <c r="C81" s="323"/>
      <c r="D81" s="207"/>
      <c r="E81" s="207"/>
      <c r="F81" s="207"/>
      <c r="G81" s="118"/>
      <c r="H81" s="118"/>
      <c r="I81" s="118"/>
      <c r="J81" s="118"/>
      <c r="K81" s="118"/>
      <c r="L81" s="118"/>
      <c r="M81" s="118"/>
      <c r="N81" s="118"/>
    </row>
    <row r="82" spans="1:14" x14ac:dyDescent="0.2">
      <c r="A82" s="118"/>
      <c r="B82" s="118"/>
      <c r="C82" s="323"/>
      <c r="D82" s="207"/>
      <c r="E82" s="207"/>
      <c r="F82" s="207"/>
      <c r="G82" s="118"/>
      <c r="H82" s="118"/>
      <c r="I82" s="118"/>
      <c r="J82" s="118"/>
      <c r="K82" s="118"/>
      <c r="L82" s="118"/>
      <c r="M82" s="118"/>
      <c r="N82" s="118"/>
    </row>
    <row r="83" spans="1:14" x14ac:dyDescent="0.2">
      <c r="A83" s="118"/>
      <c r="B83" s="118"/>
      <c r="C83" s="323"/>
      <c r="D83" s="207"/>
      <c r="E83" s="207"/>
      <c r="F83" s="207"/>
      <c r="G83" s="118"/>
      <c r="H83" s="118"/>
      <c r="I83" s="118"/>
      <c r="J83" s="118"/>
      <c r="K83" s="118"/>
      <c r="L83" s="118"/>
      <c r="M83" s="118"/>
      <c r="N83" s="118"/>
    </row>
    <row r="84" spans="1:14" x14ac:dyDescent="0.2">
      <c r="A84" s="118"/>
      <c r="B84" s="118"/>
      <c r="C84" s="323"/>
      <c r="D84" s="207"/>
      <c r="E84" s="207"/>
      <c r="F84" s="207"/>
      <c r="G84" s="118"/>
      <c r="H84" s="118"/>
      <c r="I84" s="118"/>
      <c r="J84" s="118"/>
      <c r="K84" s="118"/>
      <c r="L84" s="118"/>
      <c r="M84" s="118"/>
      <c r="N84" s="118"/>
    </row>
    <row r="85" spans="1:14" x14ac:dyDescent="0.2">
      <c r="A85" s="118"/>
      <c r="B85" s="118"/>
      <c r="C85" s="323"/>
      <c r="D85" s="207"/>
      <c r="E85" s="207"/>
      <c r="F85" s="207"/>
      <c r="G85" s="118"/>
      <c r="H85" s="118"/>
      <c r="I85" s="118"/>
      <c r="J85" s="118"/>
      <c r="K85" s="118"/>
      <c r="L85" s="118"/>
      <c r="M85" s="118"/>
      <c r="N85" s="118"/>
    </row>
    <row r="86" spans="1:14" x14ac:dyDescent="0.2">
      <c r="A86" s="118"/>
      <c r="B86" s="118"/>
      <c r="C86" s="323"/>
      <c r="D86" s="207"/>
      <c r="E86" s="207"/>
      <c r="F86" s="207"/>
      <c r="G86" s="118"/>
      <c r="H86" s="118"/>
      <c r="I86" s="118"/>
      <c r="J86" s="118"/>
      <c r="K86" s="118"/>
      <c r="L86" s="118"/>
      <c r="M86" s="118"/>
      <c r="N86" s="118"/>
    </row>
    <row r="87" spans="1:14" x14ac:dyDescent="0.2">
      <c r="A87" s="118"/>
      <c r="B87" s="118"/>
      <c r="C87" s="323"/>
      <c r="D87" s="207"/>
      <c r="E87" s="207"/>
      <c r="F87" s="207"/>
      <c r="G87" s="118"/>
      <c r="H87" s="118"/>
      <c r="I87" s="118"/>
      <c r="J87" s="118"/>
      <c r="K87" s="118"/>
      <c r="L87" s="118"/>
      <c r="M87" s="118"/>
      <c r="N87" s="118"/>
    </row>
    <row r="88" spans="1:14" x14ac:dyDescent="0.2">
      <c r="A88" s="118"/>
      <c r="B88" s="118"/>
      <c r="C88" s="323"/>
      <c r="D88" s="207"/>
      <c r="E88" s="207"/>
      <c r="F88" s="207"/>
      <c r="G88" s="118"/>
      <c r="H88" s="118"/>
      <c r="I88" s="118"/>
      <c r="J88" s="118"/>
      <c r="K88" s="118"/>
      <c r="L88" s="118"/>
      <c r="M88" s="118"/>
      <c r="N88" s="118"/>
    </row>
    <row r="89" spans="1:14" x14ac:dyDescent="0.2">
      <c r="A89" s="118"/>
      <c r="B89" s="118"/>
      <c r="C89" s="323"/>
      <c r="D89" s="207"/>
      <c r="E89" s="207"/>
      <c r="F89" s="207"/>
      <c r="G89" s="118"/>
      <c r="H89" s="118"/>
      <c r="I89" s="118"/>
      <c r="J89" s="118"/>
      <c r="K89" s="118"/>
      <c r="L89" s="118"/>
      <c r="M89" s="118"/>
      <c r="N89" s="118"/>
    </row>
    <row r="90" spans="1:14" x14ac:dyDescent="0.2">
      <c r="A90" s="118"/>
      <c r="B90" s="118"/>
      <c r="C90" s="323"/>
      <c r="D90" s="207"/>
      <c r="E90" s="207"/>
      <c r="F90" s="207"/>
      <c r="G90" s="118"/>
      <c r="H90" s="118"/>
      <c r="I90" s="118"/>
      <c r="J90" s="118"/>
      <c r="K90" s="118"/>
      <c r="L90" s="118"/>
      <c r="M90" s="118"/>
      <c r="N90" s="118"/>
    </row>
    <row r="91" spans="1:14" x14ac:dyDescent="0.2">
      <c r="A91" s="118"/>
      <c r="B91" s="118"/>
      <c r="C91" s="323"/>
      <c r="D91" s="207"/>
      <c r="E91" s="207"/>
      <c r="F91" s="207"/>
      <c r="G91" s="118"/>
      <c r="H91" s="118"/>
      <c r="I91" s="118"/>
      <c r="J91" s="118"/>
      <c r="K91" s="118"/>
      <c r="L91" s="118"/>
      <c r="M91" s="118"/>
      <c r="N91" s="118"/>
    </row>
    <row r="92" spans="1:14" x14ac:dyDescent="0.2">
      <c r="A92" s="118"/>
      <c r="B92" s="118"/>
      <c r="C92" s="323"/>
      <c r="D92" s="207"/>
      <c r="E92" s="207"/>
      <c r="F92" s="207"/>
      <c r="G92" s="118"/>
      <c r="H92" s="118"/>
      <c r="I92" s="118"/>
      <c r="J92" s="118"/>
      <c r="K92" s="118"/>
      <c r="L92" s="118"/>
      <c r="M92" s="118"/>
      <c r="N92" s="118"/>
    </row>
    <row r="93" spans="1:14" x14ac:dyDescent="0.2">
      <c r="A93" s="118"/>
      <c r="B93" s="118"/>
      <c r="C93" s="323"/>
      <c r="D93" s="207"/>
      <c r="E93" s="207"/>
      <c r="F93" s="207"/>
      <c r="G93" s="118"/>
      <c r="H93" s="118"/>
      <c r="I93" s="118"/>
      <c r="J93" s="118"/>
      <c r="K93" s="118"/>
      <c r="L93" s="118"/>
      <c r="M93" s="118"/>
      <c r="N93" s="118"/>
    </row>
    <row r="94" spans="1:14" x14ac:dyDescent="0.2">
      <c r="A94" s="118"/>
      <c r="B94" s="118"/>
      <c r="C94" s="323"/>
      <c r="D94" s="207"/>
      <c r="E94" s="207"/>
      <c r="F94" s="207"/>
      <c r="G94" s="118"/>
      <c r="H94" s="118"/>
      <c r="I94" s="118"/>
      <c r="J94" s="118"/>
      <c r="K94" s="118"/>
      <c r="L94" s="118"/>
      <c r="M94" s="118"/>
      <c r="N94" s="118"/>
    </row>
    <row r="95" spans="1:14" x14ac:dyDescent="0.2">
      <c r="A95" s="118"/>
      <c r="B95" s="118"/>
      <c r="C95" s="323"/>
      <c r="D95" s="207"/>
      <c r="E95" s="207"/>
      <c r="F95" s="207"/>
      <c r="G95" s="118"/>
      <c r="H95" s="118"/>
      <c r="I95" s="118"/>
      <c r="J95" s="118"/>
      <c r="K95" s="118"/>
      <c r="L95" s="118"/>
      <c r="M95" s="118"/>
      <c r="N95" s="118"/>
    </row>
    <row r="96" spans="1:14" x14ac:dyDescent="0.2">
      <c r="A96" s="118"/>
      <c r="B96" s="118"/>
      <c r="C96" s="323"/>
      <c r="D96" s="207"/>
      <c r="E96" s="207"/>
      <c r="F96" s="207"/>
      <c r="G96" s="118"/>
      <c r="H96" s="118"/>
      <c r="I96" s="118"/>
      <c r="J96" s="118"/>
      <c r="K96" s="118"/>
      <c r="L96" s="118"/>
      <c r="M96" s="118"/>
      <c r="N96" s="118"/>
    </row>
    <row r="97" spans="1:14" x14ac:dyDescent="0.2">
      <c r="A97" s="118"/>
      <c r="B97" s="118"/>
      <c r="C97" s="323"/>
      <c r="D97" s="207"/>
      <c r="E97" s="207"/>
      <c r="F97" s="207"/>
      <c r="G97" s="118"/>
      <c r="H97" s="118"/>
      <c r="I97" s="118"/>
      <c r="J97" s="118"/>
      <c r="K97" s="118"/>
      <c r="L97" s="118"/>
      <c r="M97" s="118"/>
      <c r="N97" s="118"/>
    </row>
    <row r="98" spans="1:14" x14ac:dyDescent="0.2">
      <c r="A98" s="118"/>
      <c r="B98" s="118"/>
      <c r="C98" s="323"/>
      <c r="D98" s="207"/>
      <c r="E98" s="207"/>
      <c r="F98" s="207"/>
      <c r="G98" s="118"/>
      <c r="H98" s="118"/>
      <c r="I98" s="118"/>
      <c r="J98" s="118"/>
      <c r="K98" s="118"/>
      <c r="L98" s="118"/>
      <c r="M98" s="118"/>
      <c r="N98" s="118"/>
    </row>
    <row r="99" spans="1:14" x14ac:dyDescent="0.2">
      <c r="A99" s="118"/>
      <c r="B99" s="118"/>
      <c r="C99" s="323"/>
      <c r="D99" s="207"/>
      <c r="E99" s="207"/>
      <c r="F99" s="207"/>
      <c r="G99" s="118"/>
      <c r="H99" s="118"/>
      <c r="I99" s="118"/>
      <c r="J99" s="118"/>
      <c r="K99" s="118"/>
      <c r="L99" s="118"/>
      <c r="M99" s="118"/>
      <c r="N99" s="118"/>
    </row>
    <row r="100" spans="1:14" x14ac:dyDescent="0.2">
      <c r="A100" s="118"/>
      <c r="B100" s="118"/>
      <c r="C100" s="323"/>
      <c r="D100" s="207"/>
      <c r="E100" s="207"/>
      <c r="F100" s="207"/>
      <c r="G100" s="118"/>
      <c r="H100" s="118"/>
      <c r="I100" s="118"/>
      <c r="J100" s="118"/>
      <c r="K100" s="118"/>
      <c r="L100" s="118"/>
      <c r="M100" s="118"/>
      <c r="N100" s="118"/>
    </row>
    <row r="101" spans="1:14" x14ac:dyDescent="0.2">
      <c r="A101" s="118"/>
      <c r="B101" s="118"/>
      <c r="C101" s="323"/>
      <c r="D101" s="207"/>
      <c r="E101" s="207"/>
      <c r="F101" s="207"/>
      <c r="G101" s="118"/>
      <c r="H101" s="118"/>
      <c r="I101" s="118"/>
      <c r="J101" s="118"/>
      <c r="K101" s="118"/>
      <c r="L101" s="118"/>
      <c r="M101" s="118"/>
      <c r="N101" s="118"/>
    </row>
    <row r="102" spans="1:14" ht="10.8" thickBot="1" x14ac:dyDescent="0.25">
      <c r="A102" s="118"/>
      <c r="B102" s="118"/>
      <c r="C102" s="323"/>
      <c r="D102" s="207"/>
      <c r="E102" s="207"/>
      <c r="F102" s="207"/>
      <c r="G102" s="118"/>
      <c r="H102" s="118"/>
      <c r="I102" s="118"/>
      <c r="J102" s="118"/>
      <c r="K102" s="118"/>
      <c r="L102" s="118"/>
      <c r="M102" s="118"/>
      <c r="N102" s="118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100-000000000000}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7"/>
  <dimension ref="A1:B501"/>
  <sheetViews>
    <sheetView workbookViewId="0">
      <selection activeCell="D21" sqref="D21"/>
    </sheetView>
  </sheetViews>
  <sheetFormatPr defaultColWidth="9.140625" defaultRowHeight="10.199999999999999" x14ac:dyDescent="0.2"/>
  <cols>
    <col min="1" max="16384" width="9.140625" style="320"/>
  </cols>
  <sheetData>
    <row r="1" spans="1:2" x14ac:dyDescent="0.2">
      <c r="A1" s="327" t="s">
        <v>439</v>
      </c>
      <c r="B1" s="327" t="s">
        <v>438</v>
      </c>
    </row>
    <row r="2" spans="1:2" x14ac:dyDescent="0.2">
      <c r="A2" t="s">
        <v>249</v>
      </c>
      <c r="B2" t="s">
        <v>249</v>
      </c>
    </row>
    <row r="3" spans="1:2" x14ac:dyDescent="0.2">
      <c r="A3" t="s">
        <v>249</v>
      </c>
      <c r="B3" t="s">
        <v>249</v>
      </c>
    </row>
    <row r="4" spans="1:2" x14ac:dyDescent="0.2">
      <c r="A4" t="s">
        <v>249</v>
      </c>
      <c r="B4" t="s">
        <v>249</v>
      </c>
    </row>
    <row r="5" spans="1:2" x14ac:dyDescent="0.2">
      <c r="A5" t="s">
        <v>249</v>
      </c>
      <c r="B5" t="s">
        <v>249</v>
      </c>
    </row>
    <row r="6" spans="1:2" x14ac:dyDescent="0.2">
      <c r="A6" t="s">
        <v>249</v>
      </c>
      <c r="B6" t="s">
        <v>249</v>
      </c>
    </row>
    <row r="7" spans="1:2" x14ac:dyDescent="0.2">
      <c r="A7" t="s">
        <v>249</v>
      </c>
      <c r="B7" t="s">
        <v>249</v>
      </c>
    </row>
    <row r="8" spans="1:2" x14ac:dyDescent="0.2">
      <c r="A8" t="s">
        <v>249</v>
      </c>
      <c r="B8" t="s">
        <v>249</v>
      </c>
    </row>
    <row r="9" spans="1:2" x14ac:dyDescent="0.2">
      <c r="A9" t="s">
        <v>249</v>
      </c>
      <c r="B9" t="s">
        <v>249</v>
      </c>
    </row>
    <row r="10" spans="1:2" x14ac:dyDescent="0.2">
      <c r="A10" t="s">
        <v>249</v>
      </c>
      <c r="B10" t="s">
        <v>249</v>
      </c>
    </row>
    <row r="11" spans="1:2" x14ac:dyDescent="0.2">
      <c r="A11" t="s">
        <v>249</v>
      </c>
      <c r="B11" t="s">
        <v>249</v>
      </c>
    </row>
    <row r="12" spans="1:2" x14ac:dyDescent="0.2">
      <c r="A12" t="s">
        <v>249</v>
      </c>
      <c r="B12" t="s">
        <v>249</v>
      </c>
    </row>
    <row r="13" spans="1:2" x14ac:dyDescent="0.2">
      <c r="A13" t="s">
        <v>249</v>
      </c>
      <c r="B13" t="s">
        <v>249</v>
      </c>
    </row>
    <row r="14" spans="1:2" x14ac:dyDescent="0.2">
      <c r="A14" t="s">
        <v>249</v>
      </c>
      <c r="B14" t="s">
        <v>249</v>
      </c>
    </row>
    <row r="15" spans="1:2" x14ac:dyDescent="0.2">
      <c r="A15" t="s">
        <v>249</v>
      </c>
      <c r="B15" t="s">
        <v>249</v>
      </c>
    </row>
    <row r="16" spans="1:2" x14ac:dyDescent="0.2">
      <c r="A16" t="s">
        <v>249</v>
      </c>
      <c r="B16" t="s">
        <v>249</v>
      </c>
    </row>
    <row r="17" spans="1:2" x14ac:dyDescent="0.2">
      <c r="A17" t="s">
        <v>249</v>
      </c>
      <c r="B17" t="s">
        <v>249</v>
      </c>
    </row>
    <row r="18" spans="1:2" x14ac:dyDescent="0.2">
      <c r="A18" t="s">
        <v>249</v>
      </c>
      <c r="B18" t="s">
        <v>249</v>
      </c>
    </row>
    <row r="19" spans="1:2" x14ac:dyDescent="0.2">
      <c r="A19" t="s">
        <v>249</v>
      </c>
      <c r="B19" t="s">
        <v>249</v>
      </c>
    </row>
    <row r="20" spans="1:2" x14ac:dyDescent="0.2">
      <c r="A20" t="s">
        <v>249</v>
      </c>
      <c r="B20" t="s">
        <v>249</v>
      </c>
    </row>
    <row r="21" spans="1:2" x14ac:dyDescent="0.2">
      <c r="A21" t="s">
        <v>249</v>
      </c>
      <c r="B21" t="s">
        <v>249</v>
      </c>
    </row>
    <row r="22" spans="1:2" x14ac:dyDescent="0.2">
      <c r="A22" t="s">
        <v>249</v>
      </c>
      <c r="B22" t="s">
        <v>249</v>
      </c>
    </row>
    <row r="23" spans="1:2" x14ac:dyDescent="0.2">
      <c r="A23" t="s">
        <v>249</v>
      </c>
      <c r="B23" t="s">
        <v>249</v>
      </c>
    </row>
    <row r="24" spans="1:2" x14ac:dyDescent="0.2">
      <c r="A24" t="s">
        <v>249</v>
      </c>
      <c r="B24" t="s">
        <v>249</v>
      </c>
    </row>
    <row r="25" spans="1:2" x14ac:dyDescent="0.2">
      <c r="A25" t="s">
        <v>249</v>
      </c>
      <c r="B25" t="s">
        <v>249</v>
      </c>
    </row>
    <row r="26" spans="1:2" x14ac:dyDescent="0.2">
      <c r="A26" t="s">
        <v>249</v>
      </c>
      <c r="B26" t="s">
        <v>249</v>
      </c>
    </row>
    <row r="27" spans="1:2" x14ac:dyDescent="0.2">
      <c r="A27" t="s">
        <v>249</v>
      </c>
      <c r="B27" t="s">
        <v>249</v>
      </c>
    </row>
    <row r="28" spans="1:2" x14ac:dyDescent="0.2">
      <c r="A28" t="s">
        <v>249</v>
      </c>
      <c r="B28" t="s">
        <v>249</v>
      </c>
    </row>
    <row r="29" spans="1:2" x14ac:dyDescent="0.2">
      <c r="A29" t="s">
        <v>249</v>
      </c>
      <c r="B29" t="s">
        <v>249</v>
      </c>
    </row>
    <row r="30" spans="1:2" x14ac:dyDescent="0.2">
      <c r="A30" t="s">
        <v>249</v>
      </c>
      <c r="B30" t="s">
        <v>249</v>
      </c>
    </row>
    <row r="31" spans="1:2" x14ac:dyDescent="0.2">
      <c r="A31" t="s">
        <v>249</v>
      </c>
      <c r="B31" t="s">
        <v>249</v>
      </c>
    </row>
    <row r="32" spans="1:2" x14ac:dyDescent="0.2">
      <c r="A32" t="s">
        <v>249</v>
      </c>
      <c r="B32" t="s">
        <v>249</v>
      </c>
    </row>
    <row r="33" spans="1:2" x14ac:dyDescent="0.2">
      <c r="A33" t="s">
        <v>249</v>
      </c>
      <c r="B33" t="s">
        <v>249</v>
      </c>
    </row>
    <row r="34" spans="1:2" x14ac:dyDescent="0.2">
      <c r="A34" t="s">
        <v>249</v>
      </c>
      <c r="B34" t="s">
        <v>249</v>
      </c>
    </row>
    <row r="35" spans="1:2" x14ac:dyDescent="0.2">
      <c r="A35" t="s">
        <v>249</v>
      </c>
      <c r="B35" t="s">
        <v>249</v>
      </c>
    </row>
    <row r="36" spans="1:2" x14ac:dyDescent="0.2">
      <c r="A36" t="s">
        <v>249</v>
      </c>
      <c r="B36" t="s">
        <v>249</v>
      </c>
    </row>
    <row r="37" spans="1:2" x14ac:dyDescent="0.2">
      <c r="A37" t="s">
        <v>249</v>
      </c>
      <c r="B37" t="s">
        <v>249</v>
      </c>
    </row>
    <row r="38" spans="1:2" x14ac:dyDescent="0.2">
      <c r="A38" t="s">
        <v>249</v>
      </c>
      <c r="B38" t="s">
        <v>249</v>
      </c>
    </row>
    <row r="39" spans="1:2" x14ac:dyDescent="0.2">
      <c r="A39" t="s">
        <v>249</v>
      </c>
      <c r="B39" t="s">
        <v>249</v>
      </c>
    </row>
    <row r="40" spans="1:2" x14ac:dyDescent="0.2">
      <c r="A40" t="s">
        <v>249</v>
      </c>
      <c r="B40" t="s">
        <v>249</v>
      </c>
    </row>
    <row r="41" spans="1:2" x14ac:dyDescent="0.2">
      <c r="A41" t="s">
        <v>249</v>
      </c>
      <c r="B41" t="s">
        <v>249</v>
      </c>
    </row>
    <row r="42" spans="1:2" x14ac:dyDescent="0.2">
      <c r="A42" t="s">
        <v>249</v>
      </c>
      <c r="B42" t="s">
        <v>249</v>
      </c>
    </row>
    <row r="43" spans="1:2" x14ac:dyDescent="0.2">
      <c r="A43" t="s">
        <v>249</v>
      </c>
      <c r="B43" t="s">
        <v>249</v>
      </c>
    </row>
    <row r="44" spans="1:2" x14ac:dyDescent="0.2">
      <c r="A44" t="s">
        <v>249</v>
      </c>
      <c r="B44" t="s">
        <v>249</v>
      </c>
    </row>
    <row r="45" spans="1:2" x14ac:dyDescent="0.2">
      <c r="A45" t="s">
        <v>249</v>
      </c>
      <c r="B45" t="s">
        <v>249</v>
      </c>
    </row>
    <row r="46" spans="1:2" x14ac:dyDescent="0.2">
      <c r="A46" t="s">
        <v>249</v>
      </c>
      <c r="B46" t="s">
        <v>249</v>
      </c>
    </row>
    <row r="47" spans="1:2" x14ac:dyDescent="0.2">
      <c r="A47" t="s">
        <v>249</v>
      </c>
      <c r="B47" t="s">
        <v>249</v>
      </c>
    </row>
    <row r="48" spans="1:2" x14ac:dyDescent="0.2">
      <c r="A48" t="s">
        <v>249</v>
      </c>
      <c r="B48" t="s">
        <v>249</v>
      </c>
    </row>
    <row r="49" spans="1:2" x14ac:dyDescent="0.2">
      <c r="A49" t="s">
        <v>249</v>
      </c>
      <c r="B49" t="s">
        <v>249</v>
      </c>
    </row>
    <row r="50" spans="1:2" x14ac:dyDescent="0.2">
      <c r="A50" t="s">
        <v>249</v>
      </c>
      <c r="B50" t="s">
        <v>249</v>
      </c>
    </row>
    <row r="51" spans="1:2" x14ac:dyDescent="0.2">
      <c r="A51" t="s">
        <v>249</v>
      </c>
      <c r="B51" t="s">
        <v>249</v>
      </c>
    </row>
    <row r="52" spans="1:2" x14ac:dyDescent="0.2">
      <c r="A52" t="s">
        <v>249</v>
      </c>
      <c r="B52" t="s">
        <v>249</v>
      </c>
    </row>
    <row r="53" spans="1:2" x14ac:dyDescent="0.2">
      <c r="A53" t="s">
        <v>249</v>
      </c>
      <c r="B53" t="s">
        <v>249</v>
      </c>
    </row>
    <row r="54" spans="1:2" x14ac:dyDescent="0.2">
      <c r="A54" t="s">
        <v>249</v>
      </c>
      <c r="B54" t="s">
        <v>249</v>
      </c>
    </row>
    <row r="55" spans="1:2" x14ac:dyDescent="0.2">
      <c r="A55" t="s">
        <v>249</v>
      </c>
      <c r="B55" t="s">
        <v>249</v>
      </c>
    </row>
    <row r="56" spans="1:2" x14ac:dyDescent="0.2">
      <c r="A56" t="s">
        <v>249</v>
      </c>
      <c r="B56" t="s">
        <v>249</v>
      </c>
    </row>
    <row r="57" spans="1:2" x14ac:dyDescent="0.2">
      <c r="A57" t="s">
        <v>249</v>
      </c>
      <c r="B57" t="s">
        <v>249</v>
      </c>
    </row>
    <row r="58" spans="1:2" x14ac:dyDescent="0.2">
      <c r="A58" t="s">
        <v>249</v>
      </c>
      <c r="B58" t="s">
        <v>249</v>
      </c>
    </row>
    <row r="59" spans="1:2" x14ac:dyDescent="0.2">
      <c r="A59" t="s">
        <v>249</v>
      </c>
      <c r="B59" t="s">
        <v>249</v>
      </c>
    </row>
    <row r="60" spans="1:2" x14ac:dyDescent="0.2">
      <c r="A60" t="s">
        <v>249</v>
      </c>
      <c r="B60" t="s">
        <v>249</v>
      </c>
    </row>
    <row r="61" spans="1:2" x14ac:dyDescent="0.2">
      <c r="A61" t="s">
        <v>249</v>
      </c>
      <c r="B61" t="s">
        <v>249</v>
      </c>
    </row>
    <row r="62" spans="1:2" x14ac:dyDescent="0.2">
      <c r="A62" t="s">
        <v>249</v>
      </c>
      <c r="B62" t="s">
        <v>249</v>
      </c>
    </row>
    <row r="63" spans="1:2" x14ac:dyDescent="0.2">
      <c r="A63" t="s">
        <v>249</v>
      </c>
      <c r="B63" t="s">
        <v>249</v>
      </c>
    </row>
    <row r="64" spans="1:2" x14ac:dyDescent="0.2">
      <c r="A64" t="s">
        <v>249</v>
      </c>
      <c r="B64" t="s">
        <v>249</v>
      </c>
    </row>
    <row r="65" spans="1:2" x14ac:dyDescent="0.2">
      <c r="A65" t="s">
        <v>249</v>
      </c>
      <c r="B65" t="s">
        <v>249</v>
      </c>
    </row>
    <row r="66" spans="1:2" x14ac:dyDescent="0.2">
      <c r="A66" t="s">
        <v>249</v>
      </c>
      <c r="B66" t="s">
        <v>249</v>
      </c>
    </row>
    <row r="67" spans="1:2" x14ac:dyDescent="0.2">
      <c r="A67" t="s">
        <v>249</v>
      </c>
      <c r="B67" t="s">
        <v>249</v>
      </c>
    </row>
    <row r="68" spans="1:2" x14ac:dyDescent="0.2">
      <c r="A68" t="s">
        <v>249</v>
      </c>
      <c r="B68" t="s">
        <v>249</v>
      </c>
    </row>
    <row r="69" spans="1:2" x14ac:dyDescent="0.2">
      <c r="A69" t="s">
        <v>249</v>
      </c>
      <c r="B69" t="s">
        <v>249</v>
      </c>
    </row>
    <row r="70" spans="1:2" x14ac:dyDescent="0.2">
      <c r="A70" t="s">
        <v>249</v>
      </c>
      <c r="B70" t="s">
        <v>249</v>
      </c>
    </row>
    <row r="71" spans="1:2" x14ac:dyDescent="0.2">
      <c r="A71" t="s">
        <v>249</v>
      </c>
      <c r="B71" t="s">
        <v>249</v>
      </c>
    </row>
    <row r="72" spans="1:2" x14ac:dyDescent="0.2">
      <c r="A72" t="s">
        <v>249</v>
      </c>
      <c r="B72" t="s">
        <v>249</v>
      </c>
    </row>
    <row r="73" spans="1:2" x14ac:dyDescent="0.2">
      <c r="A73" t="s">
        <v>249</v>
      </c>
      <c r="B73" t="s">
        <v>249</v>
      </c>
    </row>
    <row r="74" spans="1:2" x14ac:dyDescent="0.2">
      <c r="A74" t="s">
        <v>249</v>
      </c>
      <c r="B74" t="s">
        <v>249</v>
      </c>
    </row>
    <row r="75" spans="1:2" x14ac:dyDescent="0.2">
      <c r="A75" t="s">
        <v>249</v>
      </c>
      <c r="B75" t="s">
        <v>249</v>
      </c>
    </row>
    <row r="76" spans="1:2" x14ac:dyDescent="0.2">
      <c r="A76" t="s">
        <v>249</v>
      </c>
      <c r="B76" t="s">
        <v>249</v>
      </c>
    </row>
    <row r="77" spans="1:2" x14ac:dyDescent="0.2">
      <c r="A77" t="s">
        <v>249</v>
      </c>
      <c r="B77" t="s">
        <v>249</v>
      </c>
    </row>
    <row r="78" spans="1:2" x14ac:dyDescent="0.2">
      <c r="A78" t="s">
        <v>249</v>
      </c>
      <c r="B78" t="s">
        <v>249</v>
      </c>
    </row>
    <row r="79" spans="1:2" x14ac:dyDescent="0.2">
      <c r="A79" t="s">
        <v>249</v>
      </c>
      <c r="B79" t="s">
        <v>249</v>
      </c>
    </row>
    <row r="80" spans="1:2" x14ac:dyDescent="0.2">
      <c r="A80" t="s">
        <v>249</v>
      </c>
      <c r="B80" t="s">
        <v>249</v>
      </c>
    </row>
    <row r="81" spans="1:2" x14ac:dyDescent="0.2">
      <c r="A81" t="s">
        <v>249</v>
      </c>
      <c r="B81" t="s">
        <v>249</v>
      </c>
    </row>
    <row r="82" spans="1:2" x14ac:dyDescent="0.2">
      <c r="A82" t="s">
        <v>249</v>
      </c>
      <c r="B82" t="s">
        <v>249</v>
      </c>
    </row>
    <row r="83" spans="1:2" x14ac:dyDescent="0.2">
      <c r="A83" t="s">
        <v>249</v>
      </c>
      <c r="B83" t="s">
        <v>249</v>
      </c>
    </row>
    <row r="84" spans="1:2" x14ac:dyDescent="0.2">
      <c r="A84" t="s">
        <v>249</v>
      </c>
      <c r="B84" t="s">
        <v>249</v>
      </c>
    </row>
    <row r="85" spans="1:2" x14ac:dyDescent="0.2">
      <c r="A85" t="s">
        <v>249</v>
      </c>
      <c r="B85" t="s">
        <v>249</v>
      </c>
    </row>
    <row r="86" spans="1:2" x14ac:dyDescent="0.2">
      <c r="A86" t="s">
        <v>249</v>
      </c>
      <c r="B86" t="s">
        <v>249</v>
      </c>
    </row>
    <row r="87" spans="1:2" x14ac:dyDescent="0.2">
      <c r="A87" t="s">
        <v>249</v>
      </c>
      <c r="B87" t="s">
        <v>249</v>
      </c>
    </row>
    <row r="88" spans="1:2" x14ac:dyDescent="0.2">
      <c r="A88" t="s">
        <v>249</v>
      </c>
      <c r="B88" t="s">
        <v>249</v>
      </c>
    </row>
    <row r="89" spans="1:2" x14ac:dyDescent="0.2">
      <c r="A89" t="s">
        <v>249</v>
      </c>
      <c r="B89" t="s">
        <v>249</v>
      </c>
    </row>
    <row r="90" spans="1:2" x14ac:dyDescent="0.2">
      <c r="A90" t="s">
        <v>249</v>
      </c>
      <c r="B90" t="s">
        <v>249</v>
      </c>
    </row>
    <row r="91" spans="1:2" x14ac:dyDescent="0.2">
      <c r="A91" t="s">
        <v>249</v>
      </c>
      <c r="B91" t="s">
        <v>249</v>
      </c>
    </row>
    <row r="92" spans="1:2" x14ac:dyDescent="0.2">
      <c r="A92" t="s">
        <v>249</v>
      </c>
      <c r="B92" t="s">
        <v>249</v>
      </c>
    </row>
    <row r="93" spans="1:2" x14ac:dyDescent="0.2">
      <c r="A93" t="s">
        <v>249</v>
      </c>
      <c r="B93" t="s">
        <v>249</v>
      </c>
    </row>
    <row r="94" spans="1:2" x14ac:dyDescent="0.2">
      <c r="A94" t="s">
        <v>249</v>
      </c>
      <c r="B94" t="s">
        <v>249</v>
      </c>
    </row>
    <row r="95" spans="1:2" x14ac:dyDescent="0.2">
      <c r="A95" t="s">
        <v>249</v>
      </c>
      <c r="B95" t="s">
        <v>249</v>
      </c>
    </row>
    <row r="96" spans="1:2" x14ac:dyDescent="0.2">
      <c r="A96" t="s">
        <v>249</v>
      </c>
      <c r="B96" t="s">
        <v>249</v>
      </c>
    </row>
    <row r="97" spans="1:2" x14ac:dyDescent="0.2">
      <c r="A97" t="s">
        <v>249</v>
      </c>
      <c r="B97" t="s">
        <v>249</v>
      </c>
    </row>
    <row r="98" spans="1:2" x14ac:dyDescent="0.2">
      <c r="A98" t="s">
        <v>249</v>
      </c>
      <c r="B98" t="s">
        <v>249</v>
      </c>
    </row>
    <row r="99" spans="1:2" x14ac:dyDescent="0.2">
      <c r="A99" t="s">
        <v>249</v>
      </c>
      <c r="B99" t="s">
        <v>249</v>
      </c>
    </row>
    <row r="100" spans="1:2" x14ac:dyDescent="0.2">
      <c r="A100" t="s">
        <v>249</v>
      </c>
      <c r="B100" t="s">
        <v>249</v>
      </c>
    </row>
    <row r="101" spans="1:2" x14ac:dyDescent="0.2">
      <c r="A101" t="s">
        <v>249</v>
      </c>
      <c r="B101" t="s">
        <v>249</v>
      </c>
    </row>
    <row r="102" spans="1:2" x14ac:dyDescent="0.2">
      <c r="A102" t="s">
        <v>249</v>
      </c>
      <c r="B102" t="s">
        <v>249</v>
      </c>
    </row>
    <row r="103" spans="1:2" x14ac:dyDescent="0.2">
      <c r="A103" t="s">
        <v>249</v>
      </c>
      <c r="B103" t="s">
        <v>249</v>
      </c>
    </row>
    <row r="104" spans="1:2" x14ac:dyDescent="0.2">
      <c r="A104" t="s">
        <v>249</v>
      </c>
      <c r="B104" t="s">
        <v>249</v>
      </c>
    </row>
    <row r="105" spans="1:2" x14ac:dyDescent="0.2">
      <c r="A105" t="s">
        <v>249</v>
      </c>
      <c r="B105" t="s">
        <v>249</v>
      </c>
    </row>
    <row r="106" spans="1:2" x14ac:dyDescent="0.2">
      <c r="A106" t="s">
        <v>249</v>
      </c>
      <c r="B106" t="s">
        <v>249</v>
      </c>
    </row>
    <row r="107" spans="1:2" x14ac:dyDescent="0.2">
      <c r="A107" t="s">
        <v>249</v>
      </c>
      <c r="B107" t="s">
        <v>249</v>
      </c>
    </row>
    <row r="108" spans="1:2" x14ac:dyDescent="0.2">
      <c r="A108" t="s">
        <v>249</v>
      </c>
      <c r="B108" t="s">
        <v>249</v>
      </c>
    </row>
    <row r="109" spans="1:2" x14ac:dyDescent="0.2">
      <c r="A109" t="s">
        <v>249</v>
      </c>
      <c r="B109" t="s">
        <v>249</v>
      </c>
    </row>
    <row r="110" spans="1:2" x14ac:dyDescent="0.2">
      <c r="A110" t="s">
        <v>249</v>
      </c>
      <c r="B110" t="s">
        <v>249</v>
      </c>
    </row>
    <row r="111" spans="1:2" x14ac:dyDescent="0.2">
      <c r="A111" t="s">
        <v>249</v>
      </c>
      <c r="B111" t="s">
        <v>249</v>
      </c>
    </row>
    <row r="112" spans="1:2" x14ac:dyDescent="0.2">
      <c r="A112" t="s">
        <v>249</v>
      </c>
      <c r="B112" t="s">
        <v>249</v>
      </c>
    </row>
    <row r="113" spans="1:2" x14ac:dyDescent="0.2">
      <c r="A113" t="s">
        <v>249</v>
      </c>
      <c r="B113" t="s">
        <v>249</v>
      </c>
    </row>
    <row r="114" spans="1:2" x14ac:dyDescent="0.2">
      <c r="A114" t="s">
        <v>249</v>
      </c>
      <c r="B114" t="s">
        <v>249</v>
      </c>
    </row>
    <row r="115" spans="1:2" x14ac:dyDescent="0.2">
      <c r="A115" t="s">
        <v>249</v>
      </c>
      <c r="B115" t="s">
        <v>249</v>
      </c>
    </row>
    <row r="116" spans="1:2" x14ac:dyDescent="0.2">
      <c r="A116" t="s">
        <v>249</v>
      </c>
      <c r="B116" t="s">
        <v>249</v>
      </c>
    </row>
    <row r="117" spans="1:2" x14ac:dyDescent="0.2">
      <c r="A117" t="s">
        <v>249</v>
      </c>
      <c r="B117" t="s">
        <v>249</v>
      </c>
    </row>
    <row r="118" spans="1:2" x14ac:dyDescent="0.2">
      <c r="A118" t="s">
        <v>249</v>
      </c>
      <c r="B118" t="s">
        <v>249</v>
      </c>
    </row>
    <row r="119" spans="1:2" x14ac:dyDescent="0.2">
      <c r="A119" t="s">
        <v>249</v>
      </c>
      <c r="B119" t="s">
        <v>249</v>
      </c>
    </row>
    <row r="120" spans="1:2" x14ac:dyDescent="0.2">
      <c r="A120" t="s">
        <v>249</v>
      </c>
      <c r="B120" t="s">
        <v>249</v>
      </c>
    </row>
    <row r="121" spans="1:2" x14ac:dyDescent="0.2">
      <c r="A121" t="s">
        <v>249</v>
      </c>
      <c r="B121" t="s">
        <v>249</v>
      </c>
    </row>
    <row r="122" spans="1:2" x14ac:dyDescent="0.2">
      <c r="A122" t="s">
        <v>249</v>
      </c>
      <c r="B122" t="s">
        <v>249</v>
      </c>
    </row>
    <row r="123" spans="1:2" x14ac:dyDescent="0.2">
      <c r="A123" t="s">
        <v>249</v>
      </c>
      <c r="B123" t="s">
        <v>249</v>
      </c>
    </row>
    <row r="124" spans="1:2" x14ac:dyDescent="0.2">
      <c r="A124" t="s">
        <v>249</v>
      </c>
      <c r="B124" t="s">
        <v>249</v>
      </c>
    </row>
    <row r="125" spans="1:2" x14ac:dyDescent="0.2">
      <c r="A125" t="s">
        <v>249</v>
      </c>
      <c r="B125" t="s">
        <v>249</v>
      </c>
    </row>
    <row r="126" spans="1:2" x14ac:dyDescent="0.2">
      <c r="A126" t="s">
        <v>249</v>
      </c>
      <c r="B126" t="s">
        <v>249</v>
      </c>
    </row>
    <row r="127" spans="1:2" x14ac:dyDescent="0.2">
      <c r="A127" t="s">
        <v>249</v>
      </c>
      <c r="B127" t="s">
        <v>249</v>
      </c>
    </row>
    <row r="128" spans="1:2" x14ac:dyDescent="0.2">
      <c r="A128" t="s">
        <v>249</v>
      </c>
      <c r="B128" t="s">
        <v>249</v>
      </c>
    </row>
    <row r="129" spans="1:2" x14ac:dyDescent="0.2">
      <c r="A129" t="s">
        <v>249</v>
      </c>
      <c r="B129" t="s">
        <v>249</v>
      </c>
    </row>
    <row r="130" spans="1:2" x14ac:dyDescent="0.2">
      <c r="A130" t="s">
        <v>249</v>
      </c>
      <c r="B130" t="s">
        <v>249</v>
      </c>
    </row>
    <row r="131" spans="1:2" x14ac:dyDescent="0.2">
      <c r="A131" t="s">
        <v>249</v>
      </c>
      <c r="B131" t="s">
        <v>249</v>
      </c>
    </row>
    <row r="132" spans="1:2" x14ac:dyDescent="0.2">
      <c r="A132" t="s">
        <v>249</v>
      </c>
      <c r="B132" t="s">
        <v>249</v>
      </c>
    </row>
    <row r="133" spans="1:2" x14ac:dyDescent="0.2">
      <c r="A133" t="s">
        <v>249</v>
      </c>
      <c r="B133" t="s">
        <v>249</v>
      </c>
    </row>
    <row r="134" spans="1:2" x14ac:dyDescent="0.2">
      <c r="A134" t="s">
        <v>249</v>
      </c>
      <c r="B134" t="s">
        <v>249</v>
      </c>
    </row>
    <row r="135" spans="1:2" x14ac:dyDescent="0.2">
      <c r="A135" t="s">
        <v>249</v>
      </c>
      <c r="B135" t="s">
        <v>249</v>
      </c>
    </row>
    <row r="136" spans="1:2" x14ac:dyDescent="0.2">
      <c r="A136" t="s">
        <v>249</v>
      </c>
      <c r="B136" t="s">
        <v>249</v>
      </c>
    </row>
    <row r="137" spans="1:2" x14ac:dyDescent="0.2">
      <c r="A137" t="s">
        <v>249</v>
      </c>
      <c r="B137" t="s">
        <v>249</v>
      </c>
    </row>
    <row r="138" spans="1:2" x14ac:dyDescent="0.2">
      <c r="A138" t="s">
        <v>249</v>
      </c>
      <c r="B138" t="s">
        <v>249</v>
      </c>
    </row>
    <row r="139" spans="1:2" x14ac:dyDescent="0.2">
      <c r="A139" t="s">
        <v>249</v>
      </c>
      <c r="B139" t="s">
        <v>249</v>
      </c>
    </row>
    <row r="140" spans="1:2" x14ac:dyDescent="0.2">
      <c r="A140" t="s">
        <v>249</v>
      </c>
      <c r="B140" t="s">
        <v>249</v>
      </c>
    </row>
    <row r="141" spans="1:2" x14ac:dyDescent="0.2">
      <c r="A141" t="s">
        <v>249</v>
      </c>
      <c r="B141" t="s">
        <v>249</v>
      </c>
    </row>
    <row r="142" spans="1:2" x14ac:dyDescent="0.2">
      <c r="A142" t="s">
        <v>249</v>
      </c>
      <c r="B142" t="s">
        <v>249</v>
      </c>
    </row>
    <row r="143" spans="1:2" x14ac:dyDescent="0.2">
      <c r="A143" t="s">
        <v>249</v>
      </c>
      <c r="B143" t="s">
        <v>249</v>
      </c>
    </row>
    <row r="144" spans="1:2" x14ac:dyDescent="0.2">
      <c r="A144" t="s">
        <v>249</v>
      </c>
      <c r="B144" t="s">
        <v>249</v>
      </c>
    </row>
    <row r="145" spans="1:2" x14ac:dyDescent="0.2">
      <c r="A145" t="s">
        <v>249</v>
      </c>
      <c r="B145" t="s">
        <v>249</v>
      </c>
    </row>
    <row r="146" spans="1:2" x14ac:dyDescent="0.2">
      <c r="A146" t="s">
        <v>249</v>
      </c>
      <c r="B146" t="s">
        <v>249</v>
      </c>
    </row>
    <row r="147" spans="1:2" x14ac:dyDescent="0.2">
      <c r="A147" t="s">
        <v>249</v>
      </c>
      <c r="B147" t="s">
        <v>249</v>
      </c>
    </row>
    <row r="148" spans="1:2" x14ac:dyDescent="0.2">
      <c r="A148" t="s">
        <v>249</v>
      </c>
      <c r="B148" t="s">
        <v>249</v>
      </c>
    </row>
    <row r="149" spans="1:2" x14ac:dyDescent="0.2">
      <c r="A149" t="s">
        <v>249</v>
      </c>
      <c r="B149" t="s">
        <v>249</v>
      </c>
    </row>
    <row r="150" spans="1:2" x14ac:dyDescent="0.2">
      <c r="A150" t="s">
        <v>249</v>
      </c>
      <c r="B150" t="s">
        <v>249</v>
      </c>
    </row>
    <row r="151" spans="1:2" x14ac:dyDescent="0.2">
      <c r="A151" t="s">
        <v>249</v>
      </c>
      <c r="B151" t="s">
        <v>249</v>
      </c>
    </row>
    <row r="152" spans="1:2" x14ac:dyDescent="0.2">
      <c r="A152" t="s">
        <v>249</v>
      </c>
      <c r="B152" t="s">
        <v>249</v>
      </c>
    </row>
    <row r="153" spans="1:2" x14ac:dyDescent="0.2">
      <c r="A153" t="s">
        <v>249</v>
      </c>
      <c r="B153" t="s">
        <v>249</v>
      </c>
    </row>
    <row r="154" spans="1:2" x14ac:dyDescent="0.2">
      <c r="A154" t="s">
        <v>249</v>
      </c>
      <c r="B154" t="s">
        <v>249</v>
      </c>
    </row>
    <row r="155" spans="1:2" x14ac:dyDescent="0.2">
      <c r="A155" t="s">
        <v>249</v>
      </c>
      <c r="B155" t="s">
        <v>249</v>
      </c>
    </row>
    <row r="156" spans="1:2" x14ac:dyDescent="0.2">
      <c r="A156" t="s">
        <v>249</v>
      </c>
      <c r="B156" t="s">
        <v>249</v>
      </c>
    </row>
    <row r="157" spans="1:2" x14ac:dyDescent="0.2">
      <c r="A157" t="s">
        <v>249</v>
      </c>
      <c r="B157" t="s">
        <v>249</v>
      </c>
    </row>
    <row r="158" spans="1:2" x14ac:dyDescent="0.2">
      <c r="A158" t="s">
        <v>249</v>
      </c>
      <c r="B158" t="s">
        <v>249</v>
      </c>
    </row>
    <row r="159" spans="1:2" x14ac:dyDescent="0.2">
      <c r="A159" t="s">
        <v>249</v>
      </c>
      <c r="B159" t="s">
        <v>249</v>
      </c>
    </row>
    <row r="160" spans="1:2" x14ac:dyDescent="0.2">
      <c r="A160" t="s">
        <v>249</v>
      </c>
      <c r="B160" t="s">
        <v>249</v>
      </c>
    </row>
    <row r="161" spans="1:2" x14ac:dyDescent="0.2">
      <c r="A161" t="s">
        <v>249</v>
      </c>
      <c r="B161" t="s">
        <v>249</v>
      </c>
    </row>
    <row r="162" spans="1:2" x14ac:dyDescent="0.2">
      <c r="A162" t="s">
        <v>249</v>
      </c>
      <c r="B162" t="s">
        <v>249</v>
      </c>
    </row>
    <row r="163" spans="1:2" x14ac:dyDescent="0.2">
      <c r="A163" t="s">
        <v>249</v>
      </c>
      <c r="B163" t="s">
        <v>249</v>
      </c>
    </row>
    <row r="164" spans="1:2" x14ac:dyDescent="0.2">
      <c r="A164" t="s">
        <v>249</v>
      </c>
      <c r="B164" t="s">
        <v>249</v>
      </c>
    </row>
    <row r="165" spans="1:2" x14ac:dyDescent="0.2">
      <c r="A165" t="s">
        <v>249</v>
      </c>
      <c r="B165" t="s">
        <v>249</v>
      </c>
    </row>
    <row r="166" spans="1:2" x14ac:dyDescent="0.2">
      <c r="A166" t="s">
        <v>249</v>
      </c>
      <c r="B166" t="s">
        <v>249</v>
      </c>
    </row>
    <row r="167" spans="1:2" x14ac:dyDescent="0.2">
      <c r="A167" t="s">
        <v>249</v>
      </c>
      <c r="B167" t="s">
        <v>249</v>
      </c>
    </row>
    <row r="168" spans="1:2" x14ac:dyDescent="0.2">
      <c r="A168" t="s">
        <v>249</v>
      </c>
      <c r="B168" t="s">
        <v>249</v>
      </c>
    </row>
    <row r="169" spans="1:2" x14ac:dyDescent="0.2">
      <c r="A169" t="s">
        <v>249</v>
      </c>
      <c r="B169" t="s">
        <v>249</v>
      </c>
    </row>
    <row r="170" spans="1:2" x14ac:dyDescent="0.2">
      <c r="A170" t="s">
        <v>249</v>
      </c>
      <c r="B170" t="s">
        <v>249</v>
      </c>
    </row>
    <row r="171" spans="1:2" x14ac:dyDescent="0.2">
      <c r="A171" t="s">
        <v>249</v>
      </c>
      <c r="B171" t="s">
        <v>249</v>
      </c>
    </row>
    <row r="172" spans="1:2" x14ac:dyDescent="0.2">
      <c r="A172" t="s">
        <v>249</v>
      </c>
      <c r="B172" t="s">
        <v>249</v>
      </c>
    </row>
    <row r="173" spans="1:2" x14ac:dyDescent="0.2">
      <c r="A173" t="s">
        <v>249</v>
      </c>
      <c r="B173" t="s">
        <v>249</v>
      </c>
    </row>
    <row r="174" spans="1:2" x14ac:dyDescent="0.2">
      <c r="A174" t="s">
        <v>249</v>
      </c>
      <c r="B174" t="s">
        <v>249</v>
      </c>
    </row>
    <row r="175" spans="1:2" x14ac:dyDescent="0.2">
      <c r="A175" t="s">
        <v>249</v>
      </c>
      <c r="B175" t="s">
        <v>249</v>
      </c>
    </row>
    <row r="176" spans="1:2" x14ac:dyDescent="0.2">
      <c r="A176" t="s">
        <v>249</v>
      </c>
      <c r="B176" t="s">
        <v>249</v>
      </c>
    </row>
    <row r="177" spans="1:2" x14ac:dyDescent="0.2">
      <c r="A177" t="s">
        <v>249</v>
      </c>
      <c r="B177" t="s">
        <v>249</v>
      </c>
    </row>
    <row r="178" spans="1:2" x14ac:dyDescent="0.2">
      <c r="A178" t="s">
        <v>249</v>
      </c>
      <c r="B178" t="s">
        <v>249</v>
      </c>
    </row>
    <row r="179" spans="1:2" x14ac:dyDescent="0.2">
      <c r="A179" t="s">
        <v>249</v>
      </c>
      <c r="B179" t="s">
        <v>249</v>
      </c>
    </row>
    <row r="180" spans="1:2" x14ac:dyDescent="0.2">
      <c r="A180" t="s">
        <v>249</v>
      </c>
      <c r="B180" t="s">
        <v>249</v>
      </c>
    </row>
    <row r="181" spans="1:2" x14ac:dyDescent="0.2">
      <c r="A181" t="s">
        <v>249</v>
      </c>
      <c r="B181" t="s">
        <v>249</v>
      </c>
    </row>
    <row r="182" spans="1:2" x14ac:dyDescent="0.2">
      <c r="A182" t="s">
        <v>249</v>
      </c>
      <c r="B182" t="s">
        <v>249</v>
      </c>
    </row>
    <row r="183" spans="1:2" x14ac:dyDescent="0.2">
      <c r="A183" t="s">
        <v>249</v>
      </c>
      <c r="B183" t="s">
        <v>249</v>
      </c>
    </row>
    <row r="184" spans="1:2" x14ac:dyDescent="0.2">
      <c r="A184" t="s">
        <v>249</v>
      </c>
      <c r="B184" t="s">
        <v>249</v>
      </c>
    </row>
    <row r="185" spans="1:2" x14ac:dyDescent="0.2">
      <c r="A185" t="s">
        <v>249</v>
      </c>
      <c r="B185" t="s">
        <v>249</v>
      </c>
    </row>
    <row r="186" spans="1:2" x14ac:dyDescent="0.2">
      <c r="A186" t="s">
        <v>249</v>
      </c>
      <c r="B186" t="s">
        <v>249</v>
      </c>
    </row>
    <row r="187" spans="1:2" x14ac:dyDescent="0.2">
      <c r="A187" t="s">
        <v>249</v>
      </c>
      <c r="B187" t="s">
        <v>249</v>
      </c>
    </row>
    <row r="188" spans="1:2" x14ac:dyDescent="0.2">
      <c r="A188" t="s">
        <v>249</v>
      </c>
      <c r="B188" t="s">
        <v>249</v>
      </c>
    </row>
    <row r="189" spans="1:2" x14ac:dyDescent="0.2">
      <c r="A189" t="s">
        <v>249</v>
      </c>
      <c r="B189" t="s">
        <v>249</v>
      </c>
    </row>
    <row r="190" spans="1:2" x14ac:dyDescent="0.2">
      <c r="A190" t="s">
        <v>249</v>
      </c>
      <c r="B190" t="s">
        <v>249</v>
      </c>
    </row>
    <row r="191" spans="1:2" x14ac:dyDescent="0.2">
      <c r="A191" t="s">
        <v>249</v>
      </c>
      <c r="B191" t="s">
        <v>249</v>
      </c>
    </row>
    <row r="192" spans="1:2" x14ac:dyDescent="0.2">
      <c r="A192" t="s">
        <v>249</v>
      </c>
      <c r="B192" t="s">
        <v>249</v>
      </c>
    </row>
    <row r="193" spans="1:2" x14ac:dyDescent="0.2">
      <c r="A193" t="s">
        <v>249</v>
      </c>
      <c r="B193" t="s">
        <v>249</v>
      </c>
    </row>
    <row r="194" spans="1:2" x14ac:dyDescent="0.2">
      <c r="A194" t="s">
        <v>249</v>
      </c>
      <c r="B194" t="s">
        <v>249</v>
      </c>
    </row>
    <row r="195" spans="1:2" x14ac:dyDescent="0.2">
      <c r="A195" t="s">
        <v>249</v>
      </c>
      <c r="B195" t="s">
        <v>249</v>
      </c>
    </row>
    <row r="196" spans="1:2" x14ac:dyDescent="0.2">
      <c r="A196" t="s">
        <v>249</v>
      </c>
      <c r="B196" t="s">
        <v>249</v>
      </c>
    </row>
    <row r="197" spans="1:2" x14ac:dyDescent="0.2">
      <c r="A197" t="s">
        <v>249</v>
      </c>
      <c r="B197" t="s">
        <v>249</v>
      </c>
    </row>
    <row r="198" spans="1:2" x14ac:dyDescent="0.2">
      <c r="A198" t="s">
        <v>249</v>
      </c>
      <c r="B198" t="s">
        <v>249</v>
      </c>
    </row>
    <row r="199" spans="1:2" x14ac:dyDescent="0.2">
      <c r="A199" t="s">
        <v>249</v>
      </c>
      <c r="B199" t="s">
        <v>249</v>
      </c>
    </row>
    <row r="200" spans="1:2" x14ac:dyDescent="0.2">
      <c r="A200" t="s">
        <v>249</v>
      </c>
      <c r="B200" t="s">
        <v>249</v>
      </c>
    </row>
    <row r="201" spans="1:2" x14ac:dyDescent="0.2">
      <c r="A201" t="s">
        <v>249</v>
      </c>
      <c r="B201" t="s">
        <v>249</v>
      </c>
    </row>
    <row r="202" spans="1:2" x14ac:dyDescent="0.2">
      <c r="A202" t="s">
        <v>249</v>
      </c>
      <c r="B202" t="s">
        <v>249</v>
      </c>
    </row>
    <row r="203" spans="1:2" x14ac:dyDescent="0.2">
      <c r="A203" t="s">
        <v>249</v>
      </c>
      <c r="B203" t="s">
        <v>249</v>
      </c>
    </row>
    <row r="204" spans="1:2" x14ac:dyDescent="0.2">
      <c r="A204" t="s">
        <v>249</v>
      </c>
      <c r="B204" t="s">
        <v>249</v>
      </c>
    </row>
    <row r="205" spans="1:2" x14ac:dyDescent="0.2">
      <c r="A205" t="s">
        <v>249</v>
      </c>
      <c r="B205" t="s">
        <v>249</v>
      </c>
    </row>
    <row r="206" spans="1:2" x14ac:dyDescent="0.2">
      <c r="A206" t="s">
        <v>249</v>
      </c>
      <c r="B206" t="s">
        <v>249</v>
      </c>
    </row>
    <row r="207" spans="1:2" x14ac:dyDescent="0.2">
      <c r="A207" t="s">
        <v>249</v>
      </c>
      <c r="B207" t="s">
        <v>249</v>
      </c>
    </row>
    <row r="208" spans="1:2" x14ac:dyDescent="0.2">
      <c r="A208" t="s">
        <v>249</v>
      </c>
      <c r="B208" t="s">
        <v>249</v>
      </c>
    </row>
    <row r="209" spans="1:2" x14ac:dyDescent="0.2">
      <c r="A209" t="s">
        <v>249</v>
      </c>
      <c r="B209" t="s">
        <v>249</v>
      </c>
    </row>
    <row r="210" spans="1:2" x14ac:dyDescent="0.2">
      <c r="A210" t="s">
        <v>249</v>
      </c>
      <c r="B210" t="s">
        <v>249</v>
      </c>
    </row>
    <row r="211" spans="1:2" x14ac:dyDescent="0.2">
      <c r="A211" t="s">
        <v>249</v>
      </c>
      <c r="B211" t="s">
        <v>249</v>
      </c>
    </row>
    <row r="212" spans="1:2" x14ac:dyDescent="0.2">
      <c r="A212" t="s">
        <v>249</v>
      </c>
      <c r="B212" t="s">
        <v>249</v>
      </c>
    </row>
    <row r="213" spans="1:2" x14ac:dyDescent="0.2">
      <c r="A213" t="s">
        <v>249</v>
      </c>
      <c r="B213" t="s">
        <v>249</v>
      </c>
    </row>
    <row r="214" spans="1:2" x14ac:dyDescent="0.2">
      <c r="A214" t="s">
        <v>249</v>
      </c>
      <c r="B214" t="s">
        <v>249</v>
      </c>
    </row>
    <row r="215" spans="1:2" x14ac:dyDescent="0.2">
      <c r="A215" t="s">
        <v>249</v>
      </c>
      <c r="B215" t="s">
        <v>249</v>
      </c>
    </row>
    <row r="216" spans="1:2" x14ac:dyDescent="0.2">
      <c r="A216" t="s">
        <v>249</v>
      </c>
      <c r="B216" t="s">
        <v>249</v>
      </c>
    </row>
    <row r="217" spans="1:2" x14ac:dyDescent="0.2">
      <c r="A217" t="s">
        <v>249</v>
      </c>
      <c r="B217" t="s">
        <v>249</v>
      </c>
    </row>
    <row r="218" spans="1:2" x14ac:dyDescent="0.2">
      <c r="A218" t="s">
        <v>249</v>
      </c>
      <c r="B218" t="s">
        <v>249</v>
      </c>
    </row>
    <row r="219" spans="1:2" x14ac:dyDescent="0.2">
      <c r="A219" t="s">
        <v>249</v>
      </c>
      <c r="B219" t="s">
        <v>249</v>
      </c>
    </row>
    <row r="220" spans="1:2" x14ac:dyDescent="0.2">
      <c r="A220" t="s">
        <v>249</v>
      </c>
      <c r="B220" t="s">
        <v>249</v>
      </c>
    </row>
    <row r="221" spans="1:2" x14ac:dyDescent="0.2">
      <c r="A221" t="s">
        <v>249</v>
      </c>
      <c r="B221" t="s">
        <v>249</v>
      </c>
    </row>
    <row r="222" spans="1:2" x14ac:dyDescent="0.2">
      <c r="A222" t="s">
        <v>249</v>
      </c>
      <c r="B222" t="s">
        <v>249</v>
      </c>
    </row>
    <row r="223" spans="1:2" x14ac:dyDescent="0.2">
      <c r="A223" t="s">
        <v>249</v>
      </c>
      <c r="B223" t="s">
        <v>249</v>
      </c>
    </row>
    <row r="224" spans="1:2" x14ac:dyDescent="0.2">
      <c r="A224" t="s">
        <v>249</v>
      </c>
      <c r="B224" t="s">
        <v>249</v>
      </c>
    </row>
    <row r="225" spans="1:2" x14ac:dyDescent="0.2">
      <c r="A225" t="s">
        <v>249</v>
      </c>
      <c r="B225" t="s">
        <v>249</v>
      </c>
    </row>
    <row r="226" spans="1:2" x14ac:dyDescent="0.2">
      <c r="A226" t="s">
        <v>249</v>
      </c>
      <c r="B226" t="s">
        <v>249</v>
      </c>
    </row>
    <row r="227" spans="1:2" x14ac:dyDescent="0.2">
      <c r="A227" t="s">
        <v>249</v>
      </c>
      <c r="B227" t="s">
        <v>249</v>
      </c>
    </row>
    <row r="228" spans="1:2" x14ac:dyDescent="0.2">
      <c r="A228" t="s">
        <v>249</v>
      </c>
      <c r="B228" t="s">
        <v>249</v>
      </c>
    </row>
    <row r="229" spans="1:2" x14ac:dyDescent="0.2">
      <c r="A229" t="s">
        <v>249</v>
      </c>
      <c r="B229" t="s">
        <v>249</v>
      </c>
    </row>
    <row r="230" spans="1:2" x14ac:dyDescent="0.2">
      <c r="A230" t="s">
        <v>249</v>
      </c>
      <c r="B230" t="s">
        <v>249</v>
      </c>
    </row>
    <row r="231" spans="1:2" x14ac:dyDescent="0.2">
      <c r="A231" t="s">
        <v>249</v>
      </c>
      <c r="B231" t="s">
        <v>249</v>
      </c>
    </row>
    <row r="232" spans="1:2" x14ac:dyDescent="0.2">
      <c r="A232" t="s">
        <v>249</v>
      </c>
      <c r="B232" t="s">
        <v>249</v>
      </c>
    </row>
    <row r="233" spans="1:2" x14ac:dyDescent="0.2">
      <c r="A233" t="s">
        <v>249</v>
      </c>
      <c r="B233" t="s">
        <v>249</v>
      </c>
    </row>
    <row r="234" spans="1:2" x14ac:dyDescent="0.2">
      <c r="A234" t="s">
        <v>249</v>
      </c>
      <c r="B234" t="s">
        <v>249</v>
      </c>
    </row>
    <row r="235" spans="1:2" x14ac:dyDescent="0.2">
      <c r="A235" t="s">
        <v>249</v>
      </c>
      <c r="B235" t="s">
        <v>249</v>
      </c>
    </row>
    <row r="236" spans="1:2" x14ac:dyDescent="0.2">
      <c r="A236" t="s">
        <v>249</v>
      </c>
      <c r="B236" t="s">
        <v>249</v>
      </c>
    </row>
    <row r="237" spans="1:2" x14ac:dyDescent="0.2">
      <c r="A237" t="s">
        <v>249</v>
      </c>
      <c r="B237" t="s">
        <v>249</v>
      </c>
    </row>
    <row r="238" spans="1:2" x14ac:dyDescent="0.2">
      <c r="A238" t="s">
        <v>249</v>
      </c>
      <c r="B238" t="s">
        <v>249</v>
      </c>
    </row>
    <row r="239" spans="1:2" x14ac:dyDescent="0.2">
      <c r="A239" t="s">
        <v>249</v>
      </c>
      <c r="B239" t="s">
        <v>249</v>
      </c>
    </row>
    <row r="240" spans="1:2" x14ac:dyDescent="0.2">
      <c r="A240" t="s">
        <v>249</v>
      </c>
      <c r="B240" t="s">
        <v>249</v>
      </c>
    </row>
    <row r="241" spans="1:2" x14ac:dyDescent="0.2">
      <c r="A241" t="s">
        <v>249</v>
      </c>
      <c r="B241" t="s">
        <v>249</v>
      </c>
    </row>
    <row r="242" spans="1:2" x14ac:dyDescent="0.2">
      <c r="A242" t="s">
        <v>249</v>
      </c>
      <c r="B242" t="s">
        <v>249</v>
      </c>
    </row>
    <row r="243" spans="1:2" x14ac:dyDescent="0.2">
      <c r="A243" t="s">
        <v>249</v>
      </c>
      <c r="B243" t="s">
        <v>249</v>
      </c>
    </row>
    <row r="244" spans="1:2" x14ac:dyDescent="0.2">
      <c r="A244" t="s">
        <v>249</v>
      </c>
      <c r="B244" t="s">
        <v>249</v>
      </c>
    </row>
    <row r="245" spans="1:2" x14ac:dyDescent="0.2">
      <c r="A245" t="s">
        <v>249</v>
      </c>
      <c r="B245" t="s">
        <v>249</v>
      </c>
    </row>
    <row r="246" spans="1:2" x14ac:dyDescent="0.2">
      <c r="A246" t="s">
        <v>249</v>
      </c>
      <c r="B246" t="s">
        <v>249</v>
      </c>
    </row>
    <row r="247" spans="1:2" x14ac:dyDescent="0.2">
      <c r="A247" t="s">
        <v>249</v>
      </c>
      <c r="B247" t="s">
        <v>249</v>
      </c>
    </row>
    <row r="248" spans="1:2" x14ac:dyDescent="0.2">
      <c r="A248" t="s">
        <v>249</v>
      </c>
      <c r="B248" t="s">
        <v>249</v>
      </c>
    </row>
    <row r="249" spans="1:2" x14ac:dyDescent="0.2">
      <c r="A249" t="s">
        <v>249</v>
      </c>
      <c r="B249" t="s">
        <v>249</v>
      </c>
    </row>
    <row r="250" spans="1:2" x14ac:dyDescent="0.2">
      <c r="A250" t="s">
        <v>249</v>
      </c>
      <c r="B250" t="s">
        <v>249</v>
      </c>
    </row>
    <row r="251" spans="1:2" x14ac:dyDescent="0.2">
      <c r="A251" t="s">
        <v>249</v>
      </c>
      <c r="B251" t="s">
        <v>249</v>
      </c>
    </row>
    <row r="252" spans="1:2" x14ac:dyDescent="0.2">
      <c r="A252" t="s">
        <v>249</v>
      </c>
      <c r="B252" t="s">
        <v>249</v>
      </c>
    </row>
    <row r="253" spans="1:2" x14ac:dyDescent="0.2">
      <c r="A253" t="s">
        <v>249</v>
      </c>
      <c r="B253" t="s">
        <v>249</v>
      </c>
    </row>
    <row r="254" spans="1:2" x14ac:dyDescent="0.2">
      <c r="A254" t="s">
        <v>249</v>
      </c>
      <c r="B254" t="s">
        <v>249</v>
      </c>
    </row>
    <row r="255" spans="1:2" x14ac:dyDescent="0.2">
      <c r="A255" t="s">
        <v>249</v>
      </c>
      <c r="B255" t="s">
        <v>249</v>
      </c>
    </row>
    <row r="256" spans="1:2" x14ac:dyDescent="0.2">
      <c r="A256" t="s">
        <v>249</v>
      </c>
      <c r="B256" t="s">
        <v>249</v>
      </c>
    </row>
    <row r="257" spans="1:2" x14ac:dyDescent="0.2">
      <c r="A257" t="s">
        <v>249</v>
      </c>
      <c r="B257" t="s">
        <v>249</v>
      </c>
    </row>
    <row r="258" spans="1:2" x14ac:dyDescent="0.2">
      <c r="A258" t="s">
        <v>249</v>
      </c>
      <c r="B258" t="s">
        <v>249</v>
      </c>
    </row>
    <row r="259" spans="1:2" x14ac:dyDescent="0.2">
      <c r="A259" t="s">
        <v>249</v>
      </c>
      <c r="B259" t="s">
        <v>249</v>
      </c>
    </row>
    <row r="260" spans="1:2" x14ac:dyDescent="0.2">
      <c r="A260" t="s">
        <v>249</v>
      </c>
      <c r="B260" t="s">
        <v>249</v>
      </c>
    </row>
    <row r="261" spans="1:2" x14ac:dyDescent="0.2">
      <c r="A261" t="s">
        <v>249</v>
      </c>
      <c r="B261" t="s">
        <v>249</v>
      </c>
    </row>
    <row r="262" spans="1:2" x14ac:dyDescent="0.2">
      <c r="A262" t="s">
        <v>249</v>
      </c>
      <c r="B262" t="s">
        <v>249</v>
      </c>
    </row>
    <row r="263" spans="1:2" x14ac:dyDescent="0.2">
      <c r="A263" t="s">
        <v>249</v>
      </c>
      <c r="B263" t="s">
        <v>249</v>
      </c>
    </row>
    <row r="264" spans="1:2" x14ac:dyDescent="0.2">
      <c r="A264" t="s">
        <v>249</v>
      </c>
      <c r="B264" t="s">
        <v>249</v>
      </c>
    </row>
    <row r="265" spans="1:2" x14ac:dyDescent="0.2">
      <c r="A265" t="s">
        <v>249</v>
      </c>
      <c r="B265" t="s">
        <v>249</v>
      </c>
    </row>
    <row r="266" spans="1:2" x14ac:dyDescent="0.2">
      <c r="A266" t="s">
        <v>249</v>
      </c>
      <c r="B266" t="s">
        <v>249</v>
      </c>
    </row>
    <row r="267" spans="1:2" x14ac:dyDescent="0.2">
      <c r="A267" t="s">
        <v>249</v>
      </c>
      <c r="B267" t="s">
        <v>249</v>
      </c>
    </row>
    <row r="268" spans="1:2" x14ac:dyDescent="0.2">
      <c r="A268" t="s">
        <v>249</v>
      </c>
      <c r="B268" t="s">
        <v>249</v>
      </c>
    </row>
    <row r="269" spans="1:2" x14ac:dyDescent="0.2">
      <c r="A269" t="s">
        <v>249</v>
      </c>
      <c r="B269" t="s">
        <v>249</v>
      </c>
    </row>
    <row r="270" spans="1:2" x14ac:dyDescent="0.2">
      <c r="A270" t="s">
        <v>249</v>
      </c>
      <c r="B270" t="s">
        <v>249</v>
      </c>
    </row>
    <row r="271" spans="1:2" x14ac:dyDescent="0.2">
      <c r="A271" t="s">
        <v>249</v>
      </c>
      <c r="B271" t="s">
        <v>249</v>
      </c>
    </row>
    <row r="272" spans="1:2" x14ac:dyDescent="0.2">
      <c r="A272" t="s">
        <v>249</v>
      </c>
      <c r="B272" t="s">
        <v>249</v>
      </c>
    </row>
    <row r="273" spans="1:2" x14ac:dyDescent="0.2">
      <c r="A273" t="s">
        <v>249</v>
      </c>
      <c r="B273" t="s">
        <v>249</v>
      </c>
    </row>
    <row r="274" spans="1:2" x14ac:dyDescent="0.2">
      <c r="A274" t="s">
        <v>249</v>
      </c>
      <c r="B274" t="s">
        <v>249</v>
      </c>
    </row>
    <row r="275" spans="1:2" x14ac:dyDescent="0.2">
      <c r="A275" t="s">
        <v>249</v>
      </c>
      <c r="B275" t="s">
        <v>249</v>
      </c>
    </row>
    <row r="276" spans="1:2" x14ac:dyDescent="0.2">
      <c r="A276" t="s">
        <v>249</v>
      </c>
      <c r="B276" t="s">
        <v>249</v>
      </c>
    </row>
    <row r="277" spans="1:2" x14ac:dyDescent="0.2">
      <c r="A277" t="s">
        <v>249</v>
      </c>
      <c r="B277" t="s">
        <v>249</v>
      </c>
    </row>
    <row r="278" spans="1:2" x14ac:dyDescent="0.2">
      <c r="A278" t="s">
        <v>249</v>
      </c>
      <c r="B278" t="s">
        <v>249</v>
      </c>
    </row>
    <row r="279" spans="1:2" x14ac:dyDescent="0.2">
      <c r="A279" t="s">
        <v>249</v>
      </c>
      <c r="B279" t="s">
        <v>249</v>
      </c>
    </row>
    <row r="280" spans="1:2" x14ac:dyDescent="0.2">
      <c r="A280" t="s">
        <v>249</v>
      </c>
      <c r="B280" t="s">
        <v>249</v>
      </c>
    </row>
    <row r="281" spans="1:2" x14ac:dyDescent="0.2">
      <c r="A281" t="s">
        <v>249</v>
      </c>
      <c r="B281" t="s">
        <v>249</v>
      </c>
    </row>
    <row r="282" spans="1:2" x14ac:dyDescent="0.2">
      <c r="A282" t="s">
        <v>249</v>
      </c>
      <c r="B282" t="s">
        <v>249</v>
      </c>
    </row>
    <row r="283" spans="1:2" x14ac:dyDescent="0.2">
      <c r="A283" t="s">
        <v>249</v>
      </c>
      <c r="B283" t="s">
        <v>249</v>
      </c>
    </row>
    <row r="284" spans="1:2" x14ac:dyDescent="0.2">
      <c r="A284" t="s">
        <v>249</v>
      </c>
      <c r="B284" t="s">
        <v>249</v>
      </c>
    </row>
    <row r="285" spans="1:2" x14ac:dyDescent="0.2">
      <c r="A285" t="s">
        <v>249</v>
      </c>
      <c r="B285" t="s">
        <v>249</v>
      </c>
    </row>
    <row r="286" spans="1:2" x14ac:dyDescent="0.2">
      <c r="A286" t="s">
        <v>249</v>
      </c>
      <c r="B286" t="s">
        <v>249</v>
      </c>
    </row>
    <row r="287" spans="1:2" x14ac:dyDescent="0.2">
      <c r="A287" t="s">
        <v>249</v>
      </c>
      <c r="B287" t="s">
        <v>249</v>
      </c>
    </row>
    <row r="288" spans="1:2" x14ac:dyDescent="0.2">
      <c r="A288" t="s">
        <v>249</v>
      </c>
      <c r="B288" t="s">
        <v>249</v>
      </c>
    </row>
    <row r="289" spans="1:2" x14ac:dyDescent="0.2">
      <c r="A289" t="s">
        <v>249</v>
      </c>
      <c r="B289" t="s">
        <v>249</v>
      </c>
    </row>
    <row r="290" spans="1:2" x14ac:dyDescent="0.2">
      <c r="A290" t="s">
        <v>249</v>
      </c>
      <c r="B290" t="s">
        <v>249</v>
      </c>
    </row>
    <row r="291" spans="1:2" x14ac:dyDescent="0.2">
      <c r="A291" t="s">
        <v>249</v>
      </c>
      <c r="B291" t="s">
        <v>249</v>
      </c>
    </row>
    <row r="292" spans="1:2" x14ac:dyDescent="0.2">
      <c r="A292" t="s">
        <v>249</v>
      </c>
      <c r="B292" t="s">
        <v>249</v>
      </c>
    </row>
    <row r="293" spans="1:2" x14ac:dyDescent="0.2">
      <c r="A293" t="s">
        <v>249</v>
      </c>
      <c r="B293" t="s">
        <v>249</v>
      </c>
    </row>
    <row r="294" spans="1:2" x14ac:dyDescent="0.2">
      <c r="A294" t="s">
        <v>249</v>
      </c>
      <c r="B294" t="s">
        <v>249</v>
      </c>
    </row>
    <row r="295" spans="1:2" x14ac:dyDescent="0.2">
      <c r="A295" t="s">
        <v>249</v>
      </c>
      <c r="B295" t="s">
        <v>249</v>
      </c>
    </row>
    <row r="296" spans="1:2" x14ac:dyDescent="0.2">
      <c r="A296" t="s">
        <v>249</v>
      </c>
      <c r="B296" t="s">
        <v>249</v>
      </c>
    </row>
    <row r="297" spans="1:2" x14ac:dyDescent="0.2">
      <c r="A297" t="s">
        <v>249</v>
      </c>
      <c r="B297" t="s">
        <v>249</v>
      </c>
    </row>
    <row r="298" spans="1:2" x14ac:dyDescent="0.2">
      <c r="A298" t="s">
        <v>249</v>
      </c>
      <c r="B298" t="s">
        <v>249</v>
      </c>
    </row>
    <row r="299" spans="1:2" x14ac:dyDescent="0.2">
      <c r="A299" t="s">
        <v>249</v>
      </c>
      <c r="B299" t="s">
        <v>249</v>
      </c>
    </row>
    <row r="300" spans="1:2" x14ac:dyDescent="0.2">
      <c r="A300" t="s">
        <v>249</v>
      </c>
      <c r="B300" t="s">
        <v>249</v>
      </c>
    </row>
    <row r="301" spans="1:2" x14ac:dyDescent="0.2">
      <c r="A301" t="s">
        <v>249</v>
      </c>
      <c r="B301" t="s">
        <v>249</v>
      </c>
    </row>
    <row r="302" spans="1:2" x14ac:dyDescent="0.2">
      <c r="A302" t="s">
        <v>249</v>
      </c>
      <c r="B302" t="s">
        <v>249</v>
      </c>
    </row>
    <row r="303" spans="1:2" x14ac:dyDescent="0.2">
      <c r="A303" t="s">
        <v>249</v>
      </c>
      <c r="B303" t="s">
        <v>249</v>
      </c>
    </row>
    <row r="304" spans="1:2" x14ac:dyDescent="0.2">
      <c r="A304" t="s">
        <v>249</v>
      </c>
      <c r="B304" t="s">
        <v>249</v>
      </c>
    </row>
    <row r="305" spans="1:2" x14ac:dyDescent="0.2">
      <c r="A305" t="s">
        <v>249</v>
      </c>
      <c r="B305" t="s">
        <v>249</v>
      </c>
    </row>
    <row r="306" spans="1:2" x14ac:dyDescent="0.2">
      <c r="A306" t="s">
        <v>249</v>
      </c>
      <c r="B306" t="s">
        <v>249</v>
      </c>
    </row>
    <row r="307" spans="1:2" x14ac:dyDescent="0.2">
      <c r="A307" t="s">
        <v>249</v>
      </c>
      <c r="B307" t="s">
        <v>249</v>
      </c>
    </row>
    <row r="308" spans="1:2" x14ac:dyDescent="0.2">
      <c r="A308" t="s">
        <v>249</v>
      </c>
      <c r="B308" t="s">
        <v>249</v>
      </c>
    </row>
    <row r="309" spans="1:2" x14ac:dyDescent="0.2">
      <c r="A309" t="s">
        <v>249</v>
      </c>
      <c r="B309" t="s">
        <v>249</v>
      </c>
    </row>
    <row r="310" spans="1:2" x14ac:dyDescent="0.2">
      <c r="A310" t="s">
        <v>249</v>
      </c>
      <c r="B310" t="s">
        <v>249</v>
      </c>
    </row>
    <row r="311" spans="1:2" x14ac:dyDescent="0.2">
      <c r="A311" t="s">
        <v>249</v>
      </c>
      <c r="B311" t="s">
        <v>249</v>
      </c>
    </row>
    <row r="312" spans="1:2" x14ac:dyDescent="0.2">
      <c r="A312" t="s">
        <v>249</v>
      </c>
      <c r="B312" t="s">
        <v>249</v>
      </c>
    </row>
    <row r="313" spans="1:2" x14ac:dyDescent="0.2">
      <c r="A313" t="s">
        <v>249</v>
      </c>
      <c r="B313" t="s">
        <v>249</v>
      </c>
    </row>
    <row r="314" spans="1:2" x14ac:dyDescent="0.2">
      <c r="A314" t="s">
        <v>249</v>
      </c>
      <c r="B314" t="s">
        <v>249</v>
      </c>
    </row>
    <row r="315" spans="1:2" x14ac:dyDescent="0.2">
      <c r="A315" t="s">
        <v>249</v>
      </c>
      <c r="B315" t="s">
        <v>249</v>
      </c>
    </row>
    <row r="316" spans="1:2" x14ac:dyDescent="0.2">
      <c r="A316" t="s">
        <v>249</v>
      </c>
      <c r="B316" t="s">
        <v>249</v>
      </c>
    </row>
    <row r="317" spans="1:2" x14ac:dyDescent="0.2">
      <c r="A317" t="s">
        <v>249</v>
      </c>
      <c r="B317" t="s">
        <v>249</v>
      </c>
    </row>
    <row r="318" spans="1:2" x14ac:dyDescent="0.2">
      <c r="A318" t="s">
        <v>249</v>
      </c>
      <c r="B318" t="s">
        <v>249</v>
      </c>
    </row>
    <row r="319" spans="1:2" x14ac:dyDescent="0.2">
      <c r="A319" t="s">
        <v>249</v>
      </c>
      <c r="B319" t="s">
        <v>249</v>
      </c>
    </row>
    <row r="320" spans="1:2" x14ac:dyDescent="0.2">
      <c r="A320" t="s">
        <v>249</v>
      </c>
      <c r="B320" t="s">
        <v>249</v>
      </c>
    </row>
    <row r="321" spans="1:2" x14ac:dyDescent="0.2">
      <c r="A321" t="s">
        <v>249</v>
      </c>
      <c r="B321" t="s">
        <v>249</v>
      </c>
    </row>
    <row r="322" spans="1:2" x14ac:dyDescent="0.2">
      <c r="A322" t="s">
        <v>249</v>
      </c>
      <c r="B322" t="s">
        <v>249</v>
      </c>
    </row>
    <row r="323" spans="1:2" x14ac:dyDescent="0.2">
      <c r="A323" t="s">
        <v>249</v>
      </c>
      <c r="B323" t="s">
        <v>249</v>
      </c>
    </row>
    <row r="324" spans="1:2" x14ac:dyDescent="0.2">
      <c r="A324" t="s">
        <v>249</v>
      </c>
      <c r="B324" t="s">
        <v>249</v>
      </c>
    </row>
    <row r="325" spans="1:2" x14ac:dyDescent="0.2">
      <c r="A325" t="s">
        <v>249</v>
      </c>
      <c r="B325" t="s">
        <v>249</v>
      </c>
    </row>
    <row r="326" spans="1:2" x14ac:dyDescent="0.2">
      <c r="A326" t="s">
        <v>249</v>
      </c>
      <c r="B326" t="s">
        <v>249</v>
      </c>
    </row>
    <row r="327" spans="1:2" x14ac:dyDescent="0.2">
      <c r="A327" t="s">
        <v>249</v>
      </c>
      <c r="B327" t="s">
        <v>249</v>
      </c>
    </row>
    <row r="328" spans="1:2" x14ac:dyDescent="0.2">
      <c r="A328" t="s">
        <v>249</v>
      </c>
      <c r="B328" t="s">
        <v>249</v>
      </c>
    </row>
    <row r="329" spans="1:2" x14ac:dyDescent="0.2">
      <c r="A329" t="s">
        <v>249</v>
      </c>
      <c r="B329" t="s">
        <v>249</v>
      </c>
    </row>
    <row r="330" spans="1:2" x14ac:dyDescent="0.2">
      <c r="A330" t="s">
        <v>249</v>
      </c>
      <c r="B330" t="s">
        <v>249</v>
      </c>
    </row>
    <row r="331" spans="1:2" x14ac:dyDescent="0.2">
      <c r="A331" t="s">
        <v>249</v>
      </c>
      <c r="B331" t="s">
        <v>249</v>
      </c>
    </row>
    <row r="332" spans="1:2" x14ac:dyDescent="0.2">
      <c r="A332" t="s">
        <v>249</v>
      </c>
      <c r="B332" t="s">
        <v>249</v>
      </c>
    </row>
    <row r="333" spans="1:2" x14ac:dyDescent="0.2">
      <c r="A333" t="s">
        <v>249</v>
      </c>
      <c r="B333" t="s">
        <v>249</v>
      </c>
    </row>
    <row r="334" spans="1:2" x14ac:dyDescent="0.2">
      <c r="A334" t="s">
        <v>249</v>
      </c>
      <c r="B334" t="s">
        <v>249</v>
      </c>
    </row>
    <row r="335" spans="1:2" x14ac:dyDescent="0.2">
      <c r="A335" t="s">
        <v>249</v>
      </c>
      <c r="B335" t="s">
        <v>249</v>
      </c>
    </row>
    <row r="336" spans="1:2" x14ac:dyDescent="0.2">
      <c r="A336" t="s">
        <v>249</v>
      </c>
      <c r="B336" t="s">
        <v>249</v>
      </c>
    </row>
    <row r="337" spans="1:2" x14ac:dyDescent="0.2">
      <c r="A337" t="s">
        <v>249</v>
      </c>
      <c r="B337" t="s">
        <v>249</v>
      </c>
    </row>
    <row r="338" spans="1:2" x14ac:dyDescent="0.2">
      <c r="A338" t="s">
        <v>249</v>
      </c>
      <c r="B338" t="s">
        <v>249</v>
      </c>
    </row>
    <row r="339" spans="1:2" x14ac:dyDescent="0.2">
      <c r="A339" t="s">
        <v>249</v>
      </c>
      <c r="B339" t="s">
        <v>249</v>
      </c>
    </row>
    <row r="340" spans="1:2" x14ac:dyDescent="0.2">
      <c r="A340" t="s">
        <v>249</v>
      </c>
      <c r="B340" t="s">
        <v>249</v>
      </c>
    </row>
    <row r="341" spans="1:2" x14ac:dyDescent="0.2">
      <c r="A341" t="s">
        <v>249</v>
      </c>
      <c r="B341" t="s">
        <v>249</v>
      </c>
    </row>
    <row r="342" spans="1:2" x14ac:dyDescent="0.2">
      <c r="A342" t="s">
        <v>249</v>
      </c>
      <c r="B342" t="s">
        <v>249</v>
      </c>
    </row>
    <row r="343" spans="1:2" x14ac:dyDescent="0.2">
      <c r="A343" t="s">
        <v>249</v>
      </c>
      <c r="B343" t="s">
        <v>249</v>
      </c>
    </row>
    <row r="344" spans="1:2" x14ac:dyDescent="0.2">
      <c r="A344" t="s">
        <v>249</v>
      </c>
      <c r="B344" t="s">
        <v>249</v>
      </c>
    </row>
    <row r="345" spans="1:2" x14ac:dyDescent="0.2">
      <c r="A345" t="s">
        <v>249</v>
      </c>
      <c r="B345" t="s">
        <v>249</v>
      </c>
    </row>
    <row r="346" spans="1:2" x14ac:dyDescent="0.2">
      <c r="A346" t="s">
        <v>249</v>
      </c>
      <c r="B346" t="s">
        <v>249</v>
      </c>
    </row>
    <row r="347" spans="1:2" x14ac:dyDescent="0.2">
      <c r="A347" t="s">
        <v>249</v>
      </c>
      <c r="B347" t="s">
        <v>249</v>
      </c>
    </row>
    <row r="348" spans="1:2" x14ac:dyDescent="0.2">
      <c r="A348" t="s">
        <v>249</v>
      </c>
      <c r="B348" t="s">
        <v>249</v>
      </c>
    </row>
    <row r="349" spans="1:2" x14ac:dyDescent="0.2">
      <c r="A349" t="s">
        <v>249</v>
      </c>
      <c r="B349" t="s">
        <v>249</v>
      </c>
    </row>
    <row r="350" spans="1:2" x14ac:dyDescent="0.2">
      <c r="A350" t="s">
        <v>249</v>
      </c>
      <c r="B350" t="s">
        <v>249</v>
      </c>
    </row>
    <row r="351" spans="1:2" x14ac:dyDescent="0.2">
      <c r="A351" t="s">
        <v>249</v>
      </c>
      <c r="B351" t="s">
        <v>249</v>
      </c>
    </row>
    <row r="352" spans="1:2" x14ac:dyDescent="0.2">
      <c r="A352" t="s">
        <v>249</v>
      </c>
      <c r="B352" t="s">
        <v>249</v>
      </c>
    </row>
    <row r="353" spans="1:2" x14ac:dyDescent="0.2">
      <c r="A353" t="s">
        <v>249</v>
      </c>
      <c r="B353" t="s">
        <v>249</v>
      </c>
    </row>
    <row r="354" spans="1:2" x14ac:dyDescent="0.2">
      <c r="A354" t="s">
        <v>249</v>
      </c>
      <c r="B354" t="s">
        <v>249</v>
      </c>
    </row>
    <row r="355" spans="1:2" x14ac:dyDescent="0.2">
      <c r="A355" t="s">
        <v>249</v>
      </c>
      <c r="B355" t="s">
        <v>249</v>
      </c>
    </row>
    <row r="356" spans="1:2" x14ac:dyDescent="0.2">
      <c r="A356" t="s">
        <v>249</v>
      </c>
      <c r="B356" t="s">
        <v>249</v>
      </c>
    </row>
    <row r="357" spans="1:2" x14ac:dyDescent="0.2">
      <c r="A357" t="s">
        <v>249</v>
      </c>
      <c r="B357" t="s">
        <v>249</v>
      </c>
    </row>
    <row r="358" spans="1:2" x14ac:dyDescent="0.2">
      <c r="A358" t="s">
        <v>249</v>
      </c>
      <c r="B358" t="s">
        <v>249</v>
      </c>
    </row>
    <row r="359" spans="1:2" x14ac:dyDescent="0.2">
      <c r="A359" t="s">
        <v>249</v>
      </c>
      <c r="B359" t="s">
        <v>249</v>
      </c>
    </row>
    <row r="360" spans="1:2" x14ac:dyDescent="0.2">
      <c r="A360" t="s">
        <v>249</v>
      </c>
      <c r="B360" t="s">
        <v>249</v>
      </c>
    </row>
    <row r="361" spans="1:2" x14ac:dyDescent="0.2">
      <c r="A361" t="s">
        <v>249</v>
      </c>
      <c r="B361" t="s">
        <v>249</v>
      </c>
    </row>
    <row r="362" spans="1:2" x14ac:dyDescent="0.2">
      <c r="A362" t="s">
        <v>249</v>
      </c>
      <c r="B362" t="s">
        <v>249</v>
      </c>
    </row>
    <row r="363" spans="1:2" x14ac:dyDescent="0.2">
      <c r="A363" t="s">
        <v>249</v>
      </c>
      <c r="B363" t="s">
        <v>249</v>
      </c>
    </row>
    <row r="364" spans="1:2" x14ac:dyDescent="0.2">
      <c r="A364" t="s">
        <v>249</v>
      </c>
      <c r="B364" t="s">
        <v>249</v>
      </c>
    </row>
    <row r="365" spans="1:2" x14ac:dyDescent="0.2">
      <c r="A365" t="s">
        <v>249</v>
      </c>
      <c r="B365" t="s">
        <v>249</v>
      </c>
    </row>
    <row r="366" spans="1:2" x14ac:dyDescent="0.2">
      <c r="A366" t="s">
        <v>249</v>
      </c>
      <c r="B366" t="s">
        <v>249</v>
      </c>
    </row>
    <row r="367" spans="1:2" x14ac:dyDescent="0.2">
      <c r="A367" t="s">
        <v>249</v>
      </c>
      <c r="B367" t="s">
        <v>249</v>
      </c>
    </row>
    <row r="368" spans="1:2" x14ac:dyDescent="0.2">
      <c r="A368" t="s">
        <v>249</v>
      </c>
      <c r="B368" t="s">
        <v>249</v>
      </c>
    </row>
    <row r="369" spans="1:2" x14ac:dyDescent="0.2">
      <c r="A369" t="s">
        <v>249</v>
      </c>
      <c r="B369" t="s">
        <v>249</v>
      </c>
    </row>
    <row r="370" spans="1:2" x14ac:dyDescent="0.2">
      <c r="A370" t="s">
        <v>249</v>
      </c>
      <c r="B370" t="s">
        <v>249</v>
      </c>
    </row>
    <row r="371" spans="1:2" x14ac:dyDescent="0.2">
      <c r="A371" t="s">
        <v>249</v>
      </c>
      <c r="B371" t="s">
        <v>249</v>
      </c>
    </row>
    <row r="372" spans="1:2" x14ac:dyDescent="0.2">
      <c r="A372" t="s">
        <v>249</v>
      </c>
      <c r="B372" t="s">
        <v>249</v>
      </c>
    </row>
    <row r="373" spans="1:2" x14ac:dyDescent="0.2">
      <c r="A373" t="s">
        <v>249</v>
      </c>
      <c r="B373" t="s">
        <v>249</v>
      </c>
    </row>
    <row r="374" spans="1:2" x14ac:dyDescent="0.2">
      <c r="A374" t="s">
        <v>249</v>
      </c>
      <c r="B374" t="s">
        <v>249</v>
      </c>
    </row>
    <row r="375" spans="1:2" x14ac:dyDescent="0.2">
      <c r="A375" t="s">
        <v>249</v>
      </c>
      <c r="B375" t="s">
        <v>249</v>
      </c>
    </row>
    <row r="376" spans="1:2" x14ac:dyDescent="0.2">
      <c r="A376" t="s">
        <v>249</v>
      </c>
      <c r="B376" t="s">
        <v>249</v>
      </c>
    </row>
    <row r="377" spans="1:2" x14ac:dyDescent="0.2">
      <c r="A377" t="s">
        <v>249</v>
      </c>
      <c r="B377" t="s">
        <v>249</v>
      </c>
    </row>
    <row r="378" spans="1:2" x14ac:dyDescent="0.2">
      <c r="A378" t="s">
        <v>249</v>
      </c>
      <c r="B378" t="s">
        <v>249</v>
      </c>
    </row>
    <row r="379" spans="1:2" x14ac:dyDescent="0.2">
      <c r="A379" t="s">
        <v>249</v>
      </c>
      <c r="B379" t="s">
        <v>249</v>
      </c>
    </row>
    <row r="380" spans="1:2" x14ac:dyDescent="0.2">
      <c r="A380" t="s">
        <v>249</v>
      </c>
      <c r="B380" t="s">
        <v>249</v>
      </c>
    </row>
    <row r="381" spans="1:2" x14ac:dyDescent="0.2">
      <c r="A381" t="s">
        <v>249</v>
      </c>
      <c r="B381" t="s">
        <v>249</v>
      </c>
    </row>
    <row r="382" spans="1:2" x14ac:dyDescent="0.2">
      <c r="A382" t="s">
        <v>249</v>
      </c>
      <c r="B382" t="s">
        <v>249</v>
      </c>
    </row>
    <row r="383" spans="1:2" x14ac:dyDescent="0.2">
      <c r="A383" t="s">
        <v>249</v>
      </c>
      <c r="B383" t="s">
        <v>249</v>
      </c>
    </row>
    <row r="384" spans="1:2" x14ac:dyDescent="0.2">
      <c r="A384" t="s">
        <v>249</v>
      </c>
      <c r="B384" t="s">
        <v>249</v>
      </c>
    </row>
    <row r="385" spans="1:2" x14ac:dyDescent="0.2">
      <c r="A385" t="s">
        <v>249</v>
      </c>
      <c r="B385" t="s">
        <v>249</v>
      </c>
    </row>
    <row r="386" spans="1:2" x14ac:dyDescent="0.2">
      <c r="A386" t="s">
        <v>249</v>
      </c>
      <c r="B386" t="s">
        <v>249</v>
      </c>
    </row>
    <row r="387" spans="1:2" x14ac:dyDescent="0.2">
      <c r="A387" t="s">
        <v>249</v>
      </c>
      <c r="B387" t="s">
        <v>249</v>
      </c>
    </row>
    <row r="388" spans="1:2" x14ac:dyDescent="0.2">
      <c r="A388" t="s">
        <v>249</v>
      </c>
      <c r="B388" t="s">
        <v>249</v>
      </c>
    </row>
    <row r="389" spans="1:2" x14ac:dyDescent="0.2">
      <c r="A389" t="s">
        <v>249</v>
      </c>
      <c r="B389" t="s">
        <v>249</v>
      </c>
    </row>
    <row r="390" spans="1:2" x14ac:dyDescent="0.2">
      <c r="A390" t="s">
        <v>249</v>
      </c>
      <c r="B390" t="s">
        <v>249</v>
      </c>
    </row>
    <row r="391" spans="1:2" x14ac:dyDescent="0.2">
      <c r="A391" t="s">
        <v>249</v>
      </c>
      <c r="B391" t="s">
        <v>249</v>
      </c>
    </row>
    <row r="392" spans="1:2" x14ac:dyDescent="0.2">
      <c r="A392" t="s">
        <v>249</v>
      </c>
      <c r="B392" t="s">
        <v>249</v>
      </c>
    </row>
    <row r="393" spans="1:2" x14ac:dyDescent="0.2">
      <c r="A393" t="s">
        <v>249</v>
      </c>
      <c r="B393" t="s">
        <v>249</v>
      </c>
    </row>
    <row r="394" spans="1:2" x14ac:dyDescent="0.2">
      <c r="A394" t="s">
        <v>249</v>
      </c>
      <c r="B394" t="s">
        <v>249</v>
      </c>
    </row>
    <row r="395" spans="1:2" x14ac:dyDescent="0.2">
      <c r="A395" t="s">
        <v>249</v>
      </c>
      <c r="B395" t="s">
        <v>249</v>
      </c>
    </row>
    <row r="396" spans="1:2" x14ac:dyDescent="0.2">
      <c r="A396" t="s">
        <v>249</v>
      </c>
      <c r="B396" t="s">
        <v>249</v>
      </c>
    </row>
    <row r="397" spans="1:2" x14ac:dyDescent="0.2">
      <c r="A397" t="s">
        <v>249</v>
      </c>
      <c r="B397" t="s">
        <v>249</v>
      </c>
    </row>
    <row r="398" spans="1:2" x14ac:dyDescent="0.2">
      <c r="A398" t="s">
        <v>249</v>
      </c>
      <c r="B398" t="s">
        <v>249</v>
      </c>
    </row>
    <row r="399" spans="1:2" x14ac:dyDescent="0.2">
      <c r="A399" t="s">
        <v>249</v>
      </c>
      <c r="B399" t="s">
        <v>249</v>
      </c>
    </row>
    <row r="400" spans="1:2" x14ac:dyDescent="0.2">
      <c r="A400" t="s">
        <v>249</v>
      </c>
      <c r="B400" t="s">
        <v>249</v>
      </c>
    </row>
    <row r="401" spans="1:2" x14ac:dyDescent="0.2">
      <c r="A401" t="s">
        <v>249</v>
      </c>
      <c r="B401" t="s">
        <v>249</v>
      </c>
    </row>
    <row r="402" spans="1:2" x14ac:dyDescent="0.2">
      <c r="A402" t="s">
        <v>249</v>
      </c>
      <c r="B402" t="s">
        <v>249</v>
      </c>
    </row>
    <row r="403" spans="1:2" x14ac:dyDescent="0.2">
      <c r="A403" t="s">
        <v>249</v>
      </c>
      <c r="B403" t="s">
        <v>249</v>
      </c>
    </row>
    <row r="404" spans="1:2" x14ac:dyDescent="0.2">
      <c r="A404" t="s">
        <v>249</v>
      </c>
      <c r="B404" t="s">
        <v>249</v>
      </c>
    </row>
    <row r="405" spans="1:2" x14ac:dyDescent="0.2">
      <c r="A405" t="s">
        <v>249</v>
      </c>
      <c r="B405" t="s">
        <v>249</v>
      </c>
    </row>
    <row r="406" spans="1:2" x14ac:dyDescent="0.2">
      <c r="A406" t="s">
        <v>249</v>
      </c>
      <c r="B406" t="s">
        <v>249</v>
      </c>
    </row>
    <row r="407" spans="1:2" x14ac:dyDescent="0.2">
      <c r="A407" t="s">
        <v>249</v>
      </c>
      <c r="B407" t="s">
        <v>249</v>
      </c>
    </row>
    <row r="408" spans="1:2" x14ac:dyDescent="0.2">
      <c r="A408" t="s">
        <v>249</v>
      </c>
      <c r="B408" t="s">
        <v>249</v>
      </c>
    </row>
    <row r="409" spans="1:2" x14ac:dyDescent="0.2">
      <c r="A409" t="s">
        <v>249</v>
      </c>
      <c r="B409" t="s">
        <v>249</v>
      </c>
    </row>
    <row r="410" spans="1:2" x14ac:dyDescent="0.2">
      <c r="A410" t="s">
        <v>249</v>
      </c>
      <c r="B410" t="s">
        <v>249</v>
      </c>
    </row>
    <row r="411" spans="1:2" x14ac:dyDescent="0.2">
      <c r="A411" t="s">
        <v>249</v>
      </c>
      <c r="B411" t="s">
        <v>249</v>
      </c>
    </row>
    <row r="412" spans="1:2" x14ac:dyDescent="0.2">
      <c r="A412" t="s">
        <v>249</v>
      </c>
      <c r="B412" t="s">
        <v>249</v>
      </c>
    </row>
    <row r="413" spans="1:2" x14ac:dyDescent="0.2">
      <c r="A413" t="s">
        <v>249</v>
      </c>
      <c r="B413" t="s">
        <v>249</v>
      </c>
    </row>
    <row r="414" spans="1:2" x14ac:dyDescent="0.2">
      <c r="A414" t="s">
        <v>249</v>
      </c>
      <c r="B414" t="s">
        <v>249</v>
      </c>
    </row>
    <row r="415" spans="1:2" x14ac:dyDescent="0.2">
      <c r="A415" t="s">
        <v>249</v>
      </c>
      <c r="B415" t="s">
        <v>249</v>
      </c>
    </row>
    <row r="416" spans="1:2" x14ac:dyDescent="0.2">
      <c r="A416" t="s">
        <v>249</v>
      </c>
      <c r="B416" t="s">
        <v>249</v>
      </c>
    </row>
    <row r="417" spans="1:2" x14ac:dyDescent="0.2">
      <c r="A417" t="s">
        <v>249</v>
      </c>
      <c r="B417" t="s">
        <v>249</v>
      </c>
    </row>
    <row r="418" spans="1:2" x14ac:dyDescent="0.2">
      <c r="A418" t="s">
        <v>249</v>
      </c>
      <c r="B418" t="s">
        <v>249</v>
      </c>
    </row>
    <row r="419" spans="1:2" x14ac:dyDescent="0.2">
      <c r="A419" t="s">
        <v>249</v>
      </c>
      <c r="B419" t="s">
        <v>249</v>
      </c>
    </row>
    <row r="420" spans="1:2" x14ac:dyDescent="0.2">
      <c r="A420" t="s">
        <v>249</v>
      </c>
      <c r="B420" t="s">
        <v>249</v>
      </c>
    </row>
    <row r="421" spans="1:2" x14ac:dyDescent="0.2">
      <c r="A421" t="s">
        <v>249</v>
      </c>
      <c r="B421" t="s">
        <v>249</v>
      </c>
    </row>
    <row r="422" spans="1:2" x14ac:dyDescent="0.2">
      <c r="A422" t="s">
        <v>249</v>
      </c>
      <c r="B422" t="s">
        <v>249</v>
      </c>
    </row>
    <row r="423" spans="1:2" x14ac:dyDescent="0.2">
      <c r="A423" t="s">
        <v>249</v>
      </c>
      <c r="B423" t="s">
        <v>249</v>
      </c>
    </row>
    <row r="424" spans="1:2" x14ac:dyDescent="0.2">
      <c r="A424" t="s">
        <v>249</v>
      </c>
      <c r="B424" t="s">
        <v>249</v>
      </c>
    </row>
    <row r="425" spans="1:2" x14ac:dyDescent="0.2">
      <c r="A425" t="s">
        <v>249</v>
      </c>
      <c r="B425" t="s">
        <v>249</v>
      </c>
    </row>
    <row r="426" spans="1:2" x14ac:dyDescent="0.2">
      <c r="A426" t="s">
        <v>249</v>
      </c>
      <c r="B426" t="s">
        <v>249</v>
      </c>
    </row>
    <row r="427" spans="1:2" x14ac:dyDescent="0.2">
      <c r="A427" t="s">
        <v>249</v>
      </c>
      <c r="B427" t="s">
        <v>249</v>
      </c>
    </row>
    <row r="428" spans="1:2" x14ac:dyDescent="0.2">
      <c r="A428" t="s">
        <v>249</v>
      </c>
      <c r="B428" t="s">
        <v>249</v>
      </c>
    </row>
    <row r="429" spans="1:2" x14ac:dyDescent="0.2">
      <c r="A429" t="s">
        <v>249</v>
      </c>
      <c r="B429" t="s">
        <v>249</v>
      </c>
    </row>
    <row r="430" spans="1:2" x14ac:dyDescent="0.2">
      <c r="A430" t="s">
        <v>249</v>
      </c>
      <c r="B430" t="s">
        <v>249</v>
      </c>
    </row>
    <row r="431" spans="1:2" x14ac:dyDescent="0.2">
      <c r="A431" t="s">
        <v>249</v>
      </c>
      <c r="B431" t="s">
        <v>249</v>
      </c>
    </row>
    <row r="432" spans="1:2" x14ac:dyDescent="0.2">
      <c r="A432" t="s">
        <v>249</v>
      </c>
      <c r="B432" t="s">
        <v>249</v>
      </c>
    </row>
    <row r="433" spans="1:2" x14ac:dyDescent="0.2">
      <c r="A433" t="s">
        <v>249</v>
      </c>
      <c r="B433" t="s">
        <v>249</v>
      </c>
    </row>
    <row r="434" spans="1:2" x14ac:dyDescent="0.2">
      <c r="A434" t="s">
        <v>249</v>
      </c>
      <c r="B434" t="s">
        <v>249</v>
      </c>
    </row>
    <row r="435" spans="1:2" x14ac:dyDescent="0.2">
      <c r="A435" t="s">
        <v>249</v>
      </c>
      <c r="B435" t="s">
        <v>249</v>
      </c>
    </row>
    <row r="436" spans="1:2" x14ac:dyDescent="0.2">
      <c r="A436" t="s">
        <v>249</v>
      </c>
      <c r="B436" t="s">
        <v>249</v>
      </c>
    </row>
    <row r="437" spans="1:2" x14ac:dyDescent="0.2">
      <c r="A437" t="s">
        <v>249</v>
      </c>
      <c r="B437" t="s">
        <v>249</v>
      </c>
    </row>
    <row r="438" spans="1:2" x14ac:dyDescent="0.2">
      <c r="A438" t="s">
        <v>249</v>
      </c>
      <c r="B438" t="s">
        <v>249</v>
      </c>
    </row>
    <row r="439" spans="1:2" x14ac:dyDescent="0.2">
      <c r="A439" t="s">
        <v>249</v>
      </c>
      <c r="B439" t="s">
        <v>249</v>
      </c>
    </row>
    <row r="440" spans="1:2" x14ac:dyDescent="0.2">
      <c r="A440" t="s">
        <v>249</v>
      </c>
      <c r="B440" t="s">
        <v>249</v>
      </c>
    </row>
    <row r="441" spans="1:2" x14ac:dyDescent="0.2">
      <c r="A441" t="s">
        <v>249</v>
      </c>
      <c r="B441" t="s">
        <v>249</v>
      </c>
    </row>
    <row r="442" spans="1:2" x14ac:dyDescent="0.2">
      <c r="A442" t="s">
        <v>249</v>
      </c>
      <c r="B442" t="s">
        <v>249</v>
      </c>
    </row>
    <row r="443" spans="1:2" x14ac:dyDescent="0.2">
      <c r="A443" t="s">
        <v>249</v>
      </c>
      <c r="B443" t="s">
        <v>249</v>
      </c>
    </row>
    <row r="444" spans="1:2" x14ac:dyDescent="0.2">
      <c r="A444" t="s">
        <v>249</v>
      </c>
      <c r="B444" t="s">
        <v>249</v>
      </c>
    </row>
    <row r="445" spans="1:2" x14ac:dyDescent="0.2">
      <c r="A445" t="s">
        <v>249</v>
      </c>
      <c r="B445" t="s">
        <v>249</v>
      </c>
    </row>
    <row r="446" spans="1:2" x14ac:dyDescent="0.2">
      <c r="A446" t="s">
        <v>249</v>
      </c>
      <c r="B446" t="s">
        <v>249</v>
      </c>
    </row>
    <row r="447" spans="1:2" x14ac:dyDescent="0.2">
      <c r="A447" t="s">
        <v>249</v>
      </c>
      <c r="B447" t="s">
        <v>249</v>
      </c>
    </row>
    <row r="448" spans="1:2" x14ac:dyDescent="0.2">
      <c r="A448" t="s">
        <v>249</v>
      </c>
      <c r="B448" t="s">
        <v>249</v>
      </c>
    </row>
    <row r="449" spans="1:2" x14ac:dyDescent="0.2">
      <c r="A449" t="s">
        <v>249</v>
      </c>
      <c r="B449" t="s">
        <v>249</v>
      </c>
    </row>
    <row r="450" spans="1:2" x14ac:dyDescent="0.2">
      <c r="A450" t="s">
        <v>249</v>
      </c>
      <c r="B450" t="s">
        <v>249</v>
      </c>
    </row>
    <row r="451" spans="1:2" x14ac:dyDescent="0.2">
      <c r="A451" t="s">
        <v>249</v>
      </c>
      <c r="B451" t="s">
        <v>249</v>
      </c>
    </row>
    <row r="452" spans="1:2" x14ac:dyDescent="0.2">
      <c r="A452" t="s">
        <v>249</v>
      </c>
      <c r="B452" t="s">
        <v>249</v>
      </c>
    </row>
    <row r="453" spans="1:2" x14ac:dyDescent="0.2">
      <c r="A453" t="s">
        <v>249</v>
      </c>
      <c r="B453" t="s">
        <v>249</v>
      </c>
    </row>
    <row r="454" spans="1:2" x14ac:dyDescent="0.2">
      <c r="A454" t="s">
        <v>249</v>
      </c>
      <c r="B454" t="s">
        <v>249</v>
      </c>
    </row>
    <row r="455" spans="1:2" x14ac:dyDescent="0.2">
      <c r="A455" t="s">
        <v>249</v>
      </c>
      <c r="B455" t="s">
        <v>249</v>
      </c>
    </row>
    <row r="456" spans="1:2" x14ac:dyDescent="0.2">
      <c r="A456" t="s">
        <v>249</v>
      </c>
      <c r="B456" t="s">
        <v>249</v>
      </c>
    </row>
    <row r="457" spans="1:2" x14ac:dyDescent="0.2">
      <c r="A457" t="s">
        <v>249</v>
      </c>
      <c r="B457" t="s">
        <v>249</v>
      </c>
    </row>
    <row r="458" spans="1:2" x14ac:dyDescent="0.2">
      <c r="A458" t="s">
        <v>249</v>
      </c>
      <c r="B458" t="s">
        <v>249</v>
      </c>
    </row>
    <row r="459" spans="1:2" x14ac:dyDescent="0.2">
      <c r="A459" t="s">
        <v>249</v>
      </c>
      <c r="B459" t="s">
        <v>249</v>
      </c>
    </row>
    <row r="460" spans="1:2" x14ac:dyDescent="0.2">
      <c r="A460" t="s">
        <v>249</v>
      </c>
      <c r="B460" t="s">
        <v>249</v>
      </c>
    </row>
    <row r="461" spans="1:2" x14ac:dyDescent="0.2">
      <c r="A461" t="s">
        <v>249</v>
      </c>
      <c r="B461" t="s">
        <v>249</v>
      </c>
    </row>
    <row r="462" spans="1:2" x14ac:dyDescent="0.2">
      <c r="A462" t="s">
        <v>249</v>
      </c>
      <c r="B462" t="s">
        <v>249</v>
      </c>
    </row>
    <row r="463" spans="1:2" x14ac:dyDescent="0.2">
      <c r="A463" t="s">
        <v>249</v>
      </c>
      <c r="B463" t="s">
        <v>249</v>
      </c>
    </row>
    <row r="464" spans="1:2" x14ac:dyDescent="0.2">
      <c r="A464" t="s">
        <v>249</v>
      </c>
      <c r="B464" t="s">
        <v>249</v>
      </c>
    </row>
    <row r="465" spans="1:2" x14ac:dyDescent="0.2">
      <c r="A465" t="s">
        <v>249</v>
      </c>
      <c r="B465" t="s">
        <v>249</v>
      </c>
    </row>
    <row r="466" spans="1:2" x14ac:dyDescent="0.2">
      <c r="A466" t="s">
        <v>249</v>
      </c>
      <c r="B466" t="s">
        <v>249</v>
      </c>
    </row>
    <row r="467" spans="1:2" x14ac:dyDescent="0.2">
      <c r="A467" t="s">
        <v>249</v>
      </c>
      <c r="B467" t="s">
        <v>249</v>
      </c>
    </row>
    <row r="468" spans="1:2" x14ac:dyDescent="0.2">
      <c r="A468" t="s">
        <v>249</v>
      </c>
      <c r="B468" t="s">
        <v>249</v>
      </c>
    </row>
    <row r="469" spans="1:2" x14ac:dyDescent="0.2">
      <c r="A469" t="s">
        <v>249</v>
      </c>
      <c r="B469" t="s">
        <v>249</v>
      </c>
    </row>
    <row r="470" spans="1:2" x14ac:dyDescent="0.2">
      <c r="A470" t="s">
        <v>249</v>
      </c>
      <c r="B470" t="s">
        <v>249</v>
      </c>
    </row>
    <row r="471" spans="1:2" x14ac:dyDescent="0.2">
      <c r="A471" t="s">
        <v>249</v>
      </c>
      <c r="B471" t="s">
        <v>249</v>
      </c>
    </row>
    <row r="472" spans="1:2" x14ac:dyDescent="0.2">
      <c r="A472" t="s">
        <v>249</v>
      </c>
      <c r="B472" t="s">
        <v>249</v>
      </c>
    </row>
    <row r="473" spans="1:2" x14ac:dyDescent="0.2">
      <c r="A473" t="s">
        <v>249</v>
      </c>
      <c r="B473" t="s">
        <v>249</v>
      </c>
    </row>
    <row r="474" spans="1:2" x14ac:dyDescent="0.2">
      <c r="A474" t="s">
        <v>249</v>
      </c>
      <c r="B474" t="s">
        <v>249</v>
      </c>
    </row>
    <row r="475" spans="1:2" x14ac:dyDescent="0.2">
      <c r="A475" t="s">
        <v>249</v>
      </c>
      <c r="B475" t="s">
        <v>249</v>
      </c>
    </row>
    <row r="476" spans="1:2" x14ac:dyDescent="0.2">
      <c r="A476" t="s">
        <v>249</v>
      </c>
      <c r="B476" t="s">
        <v>249</v>
      </c>
    </row>
    <row r="477" spans="1:2" x14ac:dyDescent="0.2">
      <c r="A477" t="s">
        <v>249</v>
      </c>
      <c r="B477" t="s">
        <v>249</v>
      </c>
    </row>
    <row r="478" spans="1:2" x14ac:dyDescent="0.2">
      <c r="A478" t="s">
        <v>249</v>
      </c>
      <c r="B478" t="s">
        <v>249</v>
      </c>
    </row>
    <row r="479" spans="1:2" x14ac:dyDescent="0.2">
      <c r="A479" t="s">
        <v>249</v>
      </c>
      <c r="B479" t="s">
        <v>249</v>
      </c>
    </row>
    <row r="480" spans="1:2" x14ac:dyDescent="0.2">
      <c r="A480" t="s">
        <v>249</v>
      </c>
      <c r="B480" t="s">
        <v>249</v>
      </c>
    </row>
    <row r="481" spans="1:2" x14ac:dyDescent="0.2">
      <c r="A481" t="s">
        <v>249</v>
      </c>
      <c r="B481" t="s">
        <v>249</v>
      </c>
    </row>
    <row r="482" spans="1:2" x14ac:dyDescent="0.2">
      <c r="A482" t="s">
        <v>249</v>
      </c>
      <c r="B482" t="s">
        <v>249</v>
      </c>
    </row>
    <row r="483" spans="1:2" x14ac:dyDescent="0.2">
      <c r="A483" t="s">
        <v>249</v>
      </c>
      <c r="B483" t="s">
        <v>249</v>
      </c>
    </row>
    <row r="484" spans="1:2" x14ac:dyDescent="0.2">
      <c r="A484" t="s">
        <v>249</v>
      </c>
      <c r="B484" t="s">
        <v>249</v>
      </c>
    </row>
    <row r="485" spans="1:2" x14ac:dyDescent="0.2">
      <c r="A485" t="s">
        <v>249</v>
      </c>
      <c r="B485" t="s">
        <v>249</v>
      </c>
    </row>
    <row r="486" spans="1:2" x14ac:dyDescent="0.2">
      <c r="A486" t="s">
        <v>249</v>
      </c>
      <c r="B486" t="s">
        <v>249</v>
      </c>
    </row>
    <row r="487" spans="1:2" x14ac:dyDescent="0.2">
      <c r="A487" t="s">
        <v>249</v>
      </c>
      <c r="B487" t="s">
        <v>249</v>
      </c>
    </row>
    <row r="488" spans="1:2" x14ac:dyDescent="0.2">
      <c r="A488" t="s">
        <v>249</v>
      </c>
      <c r="B488" t="s">
        <v>249</v>
      </c>
    </row>
    <row r="489" spans="1:2" x14ac:dyDescent="0.2">
      <c r="A489" t="s">
        <v>249</v>
      </c>
      <c r="B489" t="s">
        <v>249</v>
      </c>
    </row>
    <row r="490" spans="1:2" x14ac:dyDescent="0.2">
      <c r="A490" t="s">
        <v>249</v>
      </c>
      <c r="B490" t="s">
        <v>249</v>
      </c>
    </row>
    <row r="491" spans="1:2" x14ac:dyDescent="0.2">
      <c r="A491" t="s">
        <v>249</v>
      </c>
      <c r="B491" t="s">
        <v>249</v>
      </c>
    </row>
    <row r="492" spans="1:2" x14ac:dyDescent="0.2">
      <c r="A492" t="s">
        <v>249</v>
      </c>
      <c r="B492" t="s">
        <v>249</v>
      </c>
    </row>
    <row r="493" spans="1:2" x14ac:dyDescent="0.2">
      <c r="A493" t="s">
        <v>249</v>
      </c>
      <c r="B493" t="s">
        <v>249</v>
      </c>
    </row>
    <row r="494" spans="1:2" x14ac:dyDescent="0.2">
      <c r="A494" t="s">
        <v>249</v>
      </c>
      <c r="B494" t="s">
        <v>249</v>
      </c>
    </row>
    <row r="495" spans="1:2" x14ac:dyDescent="0.2">
      <c r="A495" t="s">
        <v>249</v>
      </c>
      <c r="B495" t="s">
        <v>249</v>
      </c>
    </row>
    <row r="496" spans="1:2" x14ac:dyDescent="0.2">
      <c r="A496" t="s">
        <v>249</v>
      </c>
      <c r="B496" t="s">
        <v>249</v>
      </c>
    </row>
    <row r="497" spans="1:2" x14ac:dyDescent="0.2">
      <c r="A497" t="s">
        <v>249</v>
      </c>
      <c r="B497" t="s">
        <v>249</v>
      </c>
    </row>
    <row r="498" spans="1:2" x14ac:dyDescent="0.2">
      <c r="A498" t="s">
        <v>249</v>
      </c>
      <c r="B498" t="s">
        <v>249</v>
      </c>
    </row>
    <row r="499" spans="1:2" x14ac:dyDescent="0.2">
      <c r="A499" t="s">
        <v>249</v>
      </c>
      <c r="B499" t="s">
        <v>249</v>
      </c>
    </row>
    <row r="500" spans="1:2" x14ac:dyDescent="0.2">
      <c r="A500" t="s">
        <v>249</v>
      </c>
      <c r="B500" t="s">
        <v>249</v>
      </c>
    </row>
    <row r="501" spans="1:2" x14ac:dyDescent="0.2">
      <c r="B501" s="320" t="s">
        <v>249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"/>
  <dimension ref="A1:F28"/>
  <sheetViews>
    <sheetView workbookViewId="0"/>
  </sheetViews>
  <sheetFormatPr defaultRowHeight="10.199999999999999" x14ac:dyDescent="0.2"/>
  <sheetData>
    <row r="1" spans="1:6" x14ac:dyDescent="0.2">
      <c r="A1" t="s">
        <v>406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407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408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409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410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 x14ac:dyDescent="0.2">
      <c r="A6" t="s">
        <v>411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8</v>
      </c>
    </row>
    <row r="7" spans="1:6" x14ac:dyDescent="0.2">
      <c r="A7" t="s">
        <v>412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9</v>
      </c>
    </row>
    <row r="8" spans="1:6" x14ac:dyDescent="0.2">
      <c r="A8" t="s">
        <v>413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12</v>
      </c>
    </row>
    <row r="9" spans="1:6" x14ac:dyDescent="0.2">
      <c r="A9" t="s">
        <v>414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13</v>
      </c>
    </row>
    <row r="10" spans="1:6" x14ac:dyDescent="0.2">
      <c r="A10" t="s">
        <v>415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15</v>
      </c>
    </row>
    <row r="11" spans="1:6" x14ac:dyDescent="0.2">
      <c r="A11" t="s">
        <v>416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16</v>
      </c>
    </row>
    <row r="12" spans="1:6" x14ac:dyDescent="0.2">
      <c r="A12" t="s">
        <v>417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17</v>
      </c>
    </row>
    <row r="13" spans="1:6" x14ac:dyDescent="0.2">
      <c r="A13" t="s">
        <v>418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18</v>
      </c>
    </row>
    <row r="14" spans="1:6" x14ac:dyDescent="0.2">
      <c r="A14" t="s">
        <v>419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19</v>
      </c>
    </row>
    <row r="15" spans="1:6" x14ac:dyDescent="0.2">
      <c r="A15" t="s">
        <v>420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20</v>
      </c>
    </row>
    <row r="16" spans="1:6" x14ac:dyDescent="0.2">
      <c r="A16" t="s">
        <v>421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21</v>
      </c>
    </row>
    <row r="17" spans="1:6" x14ac:dyDescent="0.2">
      <c r="A17" t="s">
        <v>422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22</v>
      </c>
    </row>
    <row r="18" spans="1:6" x14ac:dyDescent="0.2">
      <c r="A18" t="s">
        <v>423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23</v>
      </c>
    </row>
    <row r="19" spans="1:6" x14ac:dyDescent="0.2">
      <c r="A19" t="s">
        <v>424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24</v>
      </c>
    </row>
    <row r="20" spans="1:6" x14ac:dyDescent="0.2">
      <c r="A20" t="s">
        <v>425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25</v>
      </c>
    </row>
    <row r="21" spans="1:6" x14ac:dyDescent="0.2">
      <c r="A21" t="s">
        <v>426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26</v>
      </c>
    </row>
    <row r="22" spans="1:6" x14ac:dyDescent="0.2">
      <c r="A22" t="s">
        <v>435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27</v>
      </c>
    </row>
    <row r="23" spans="1:6" x14ac:dyDescent="0.2">
      <c r="A23" t="s">
        <v>436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28</v>
      </c>
    </row>
    <row r="24" spans="1:6" x14ac:dyDescent="0.2">
      <c r="A24" t="s">
        <v>437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  <row r="25" spans="1:6" x14ac:dyDescent="0.2">
      <c r="A25" t="s">
        <v>444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30</v>
      </c>
    </row>
    <row r="26" spans="1:6" x14ac:dyDescent="0.2">
      <c r="A26" t="s">
        <v>445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31</v>
      </c>
    </row>
    <row r="27" spans="1:6" x14ac:dyDescent="0.2">
      <c r="A27" t="s">
        <v>446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32</v>
      </c>
    </row>
    <row r="28" spans="1:6" x14ac:dyDescent="0.2">
      <c r="A28" t="s">
        <v>447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33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Lists</vt:lpstr>
      <vt:lpstr>MAIN</vt:lpstr>
      <vt:lpstr>S.02.01_1_EN</vt:lpstr>
      <vt:lpstr>S.02.01_2_EN</vt:lpstr>
      <vt:lpstr>S.05.01_3_EN</vt:lpstr>
      <vt:lpstr>S.05.02_2_EN</vt:lpstr>
      <vt:lpstr>S.12.01_EN</vt:lpstr>
      <vt:lpstr>S.23.01_EN</vt:lpstr>
      <vt:lpstr>S.25.03_EN</vt:lpstr>
      <vt:lpstr>S.28.01_EN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BIP_SGL_PD_S.02.01_1_EN</vt:lpstr>
      <vt:lpstr>BIP_SGL_PD_S.02.01_2_EN</vt:lpstr>
      <vt:lpstr>BIP_SGL_PD_S.05.01_3_EN</vt:lpstr>
      <vt:lpstr>BIP_SGL_PD_S.05.02_2_EN</vt:lpstr>
      <vt:lpstr>BIP_SGL_PD_S.12.01_1_EN</vt:lpstr>
      <vt:lpstr>BIP_SGL_PD_S.23.01_1_EN</vt:lpstr>
      <vt:lpstr>BIP_SGL_PD_S.23.01_2_EN</vt:lpstr>
      <vt:lpstr>BIP_SGL_PD_S.23.01_3_EN</vt:lpstr>
      <vt:lpstr>BIP_SGL_PD_S.25.03_1_EN</vt:lpstr>
      <vt:lpstr>BIP_SGL_PD_S.28.01_1_EN</vt:lpstr>
      <vt:lpstr>BIPMETAWS!BIPMETA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2019-04-11T15:50:36Z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47</vt:i4>
  </property>
  <property fmtid="{D5CDD505-2E9C-101B-9397-08002B2CF9AE}" pid="3" name="PeriodName">
    <vt:lpwstr>2018.S2_NARRATIVES</vt:lpwstr>
  </property>
  <property fmtid="{D5CDD505-2E9C-101B-9397-08002B2CF9AE}" pid="4" name="ChapterId">
    <vt:i4>22504</vt:i4>
  </property>
  <property fmtid="{D5CDD505-2E9C-101B-9397-08002B2CF9AE}" pid="5" name="ChapterName">
    <vt:lpwstr>SGL-PD</vt:lpwstr>
  </property>
  <property fmtid="{D5CDD505-2E9C-101B-9397-08002B2CF9AE}" pid="6" name="ReportId">
    <vt:i4>279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33</vt:i4>
  </property>
  <property fmtid="{D5CDD505-2E9C-101B-9397-08002B2CF9AE}" pid="10" name="AutoSelectSynch">
    <vt:lpwstr>0</vt:lpwstr>
  </property>
  <property fmtid="{D5CDD505-2E9C-101B-9397-08002B2CF9AE}" pid="11" name="frecMETA00">
    <vt:lpwstr>dwkAAB+LCAAAAAAABAA9louNwzAMQ1ey5P883n+H8lFBgeu1TRyZpCi60fs7+bL1FzFexnnj6OsL3YjTnt62Ps359nn6n32/WPli9Me3+fp5cfe7S29DL129usESPR5v6WLXzYyX411vEE07jP3GVen2Uld4oN139Gxo9WFxrEUFUO2qqeqgAmtMvXQnhq619OIQj93e5hmtyllAJpS01WE7sWnHqAUghSBbuEjq2gh4xnwTDCpcjCKL5DSVEea</vt:lpwstr>
  </property>
  <property fmtid="{D5CDD505-2E9C-101B-9397-08002B2CF9AE}" pid="12" name="frecMETA01">
    <vt:lpwstr>206jFiMV9PFjquv6sRFwUim44SAqjSfXrBZSwwAHWiebHuqshIQ3BFzynZ8428m2Bhvuhaki3tIV4IAYKZ7oTgW5TgE9tDeslbrqj+v0N9VwsuXZ7NXtp2Wa5Km2a2auv+tM2A3OId6pE035F6bABMksLnCGYKpMzLU7ghNA2FmD4QZDQi8QkoKKxwowHrUeKdS89wRq0s+RYnU9qVpcKy9pLwjPcz7hS+76lavRQqkyXSmkkbUzQHZAdWZEqkp</vt:lpwstr>
  </property>
  <property fmtid="{D5CDD505-2E9C-101B-9397-08002B2CF9AE}" pid="13" name="frecMETA02">
    <vt:lpwstr>QBl6ldbkhp+hBvfHburMDL2kK6hR6lfaATZvF1Ia3WJlvfrI8de7y3eQsLLrK3P6tvtESKtBQ2WbfMBvcJzuazGFmmwBr9awOuQ2MZchgkowIETaaafNyHMO1mv1NWr97wOK5BOLDDmxcVV02Y9vN4HENcYWYGRdNuejquVXNbVTSW3tX3scsVaki6lknDBbT9sxvG1fYzTII2M4N9G5BRD+QRe63ULqp1o3ST+CCc3kZfZLkBDD1WBsET8m0v5</vt:lpwstr>
  </property>
  <property fmtid="{D5CDD505-2E9C-101B-9397-08002B2CF9AE}" pid="14" name="frecMETA03">
    <vt:lpwstr>UVWWHGMXqeaZygyscOkoVfSUmdZOgn4bpNiLhDe7cipcYpKKfyqyFE6yH4EB1GCQBYUOboZtgoOqOyCKFs4Zbd9l0BN60tPNLjddg59oud7en9V0xAA5DqPMdy2SJbXiXlqevX8IOl0CZNmZXzaY/O5f4UfK3wec+8FRWrRHZVeFTXHytxWCT3Nn4VO44PcZVd395Qmmx6sSmkG51Yz2MLeLzOn471i0io5Nxqd7e7VNvl7P+M04soCiAi2DKfY</vt:lpwstr>
  </property>
  <property fmtid="{D5CDD505-2E9C-101B-9397-08002B2CF9AE}" pid="15" name="frecMETA04">
    <vt:lpwstr>cBFiI77F62va8hkxKnWzfdk2au6xjMCoYcPichztmr5w7IrVrT1Iou1ZoIBPQZ9DtyTXWmkqha71dnSLzv1OkG1L2VoiCrlOYMTXOe7p49p2SB1Rlb4n/sAR9ERBw+fogVocz4J0OdDernM1YMJYChu2XE7YyM/hx93HdRklHVmXjb2zBiaczIbimCIOgx8Ao0DKMugAOyl4qVajCky1SX32kUtfqXnrqMXrh6AKZ9a1URmpW+Kuj1R3uIzKI35</vt:lpwstr>
  </property>
  <property fmtid="{D5CDD505-2E9C-101B-9397-08002B2CF9AE}" pid="16" name="frecMETA05">
    <vt:lpwstr>lYNN+C5TTiPMxHVA+p81yVE77BHvjO3MOZ5FzXw0jyvv360aKOLsPbmeSt8E512uK8l/t+ifA/s6sXrPinzwXqhhqOgFU0VPh8EtywpEWNQTMjXi1HwWg9mp3CQAA</vt:lpwstr>
  </property>
  <property fmtid="{D5CDD505-2E9C-101B-9397-08002B2CF9AE}" pid="17" name="connMeta00">
    <vt:lpwstr>kgMAAB+LCAAAAAAABAAtk9EVwCAIA1cSUNR52H+HXrAffVUKIYTUIuqM2rv2KrurcpZzz7JtNYlFlq9ZgwCXKPNTMSp3zVNHCbcyKzip1m65d9AOb3KWN865r3yQML1iqiPAtvhIv7Cige+X6et9AMdHN7SVj+CgCccVRYJP+B9ab9ruIsdH1gTl0uA8Ipokq+lQsd5LBaJkr4F3ZOhGbXbQzVW1CE6eEGrj+xQJrqbBoqut+6Sma44LHDWAIAq</vt:lpwstr>
  </property>
  <property fmtid="{D5CDD505-2E9C-101B-9397-08002B2CF9AE}" pid="18" name="connMeta01">
    <vt:lpwstr>o4npdGJ3ZYx+pxsxDOvjwShDAN3GY+eblbOt2tTGUCIlF/BQ4O5q6yDFdtrIGX2GFEnjG1vWSo036vyLJopWxkSvgJXqa/WgQgUEVumIm9Q0kzTifQltG0IQceeW/XPWD52pH2b29fOKmxUcDyj8emuuhSAsApHjN2Yxc04vKqHVq3tf5jJcmbdgs4N52zP4kFuMN1BbOXg6LaKsS0hAebxDJzPpCrWWbfXvnJvWkJ95qK8ANu8g40gyJor3nUN</vt:lpwstr>
  </property>
  <property fmtid="{D5CDD505-2E9C-101B-9397-08002B2CF9AE}" pid="19" name="connMeta02">
    <vt:lpwstr>rWae0ANcT/93lic4MUKfqshfOrSBep5WZNO44W2eYzuYJ/Bm/DcXzj5OEVkgMAAA==</vt:lpwstr>
  </property>
</Properties>
</file>