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G:\IRELAND\Financials\2018\Narratives\SGLRI Drafts\Final Version\Resubmitted Version\Excel spreadsheet\"/>
    </mc:Choice>
  </mc:AlternateContent>
  <xr:revisionPtr revIDLastSave="0" documentId="13_ncr:1_{C136D077-B62D-4DCE-94EA-AEB672C7E4A3}" xr6:coauthVersionLast="41" xr6:coauthVersionMax="41" xr10:uidLastSave="{00000000-0000-0000-0000-000000000000}"/>
  <bookViews>
    <workbookView xWindow="-120" yWindow="-120" windowWidth="29040" windowHeight="17640" tabRatio="882" firstSheet="1" activeTab="1" xr2:uid="{00000000-000D-0000-FFFF-FFFF00000000}"/>
  </bookViews>
  <sheets>
    <sheet name="Lists" sheetId="3" state="hidden" r:id="rId1"/>
    <sheet name="MAIN" sheetId="4" r:id="rId2"/>
    <sheet name="S.02.01_1_EN" sheetId="5" r:id="rId3"/>
    <sheet name="S.02.01_2_EN" sheetId="6" r:id="rId4"/>
    <sheet name="S.05.01_EN" sheetId="10" r:id="rId5"/>
    <sheet name="S.05.02_EN" sheetId="12" r:id="rId6"/>
    <sheet name="S.12.01_EN" sheetId="27" r:id="rId7"/>
    <sheet name="S.23.01_EN" sheetId="7" r:id="rId8"/>
    <sheet name="S.25.03_EN" sheetId="29" r:id="rId9"/>
    <sheet name="S.28.01_EN" sheetId="21" r:id="rId10"/>
    <sheet name="BIPMETAWS" sheetId="48" state="veryHidden" r:id="rId11"/>
    <sheet name="DM_CUSTOMVARIABLES" sheetId="49" state="hidden" r:id="rId12"/>
  </sheets>
  <externalReferences>
    <externalReference r:id="rId13"/>
  </externalReferences>
  <definedNames>
    <definedName name="_asatdate" localSheetId="10">[1]Lists!$G$7</definedName>
    <definedName name="_asatdate">Lists!$G$7</definedName>
    <definedName name="_asatdateFR" localSheetId="10">[1]Lists!$G$14</definedName>
    <definedName name="_bip_prefix" localSheetId="10">[1]Lists!$G$21</definedName>
    <definedName name="_bip_prefix">Lists!$G$14</definedName>
    <definedName name="_entity" localSheetId="10">[1]MAIN!$D$1</definedName>
    <definedName name="_entity">MAIN!$D$1</definedName>
    <definedName name="_multiplier" localSheetId="10">[1]MAIN!$I$1</definedName>
    <definedName name="_multiplier">MAIN!#REF!</definedName>
    <definedName name="_multiplierFR" localSheetId="10">[1]Lists!$G$24</definedName>
    <definedName name="_period" localSheetId="10">[1]MAIN!$I$2</definedName>
    <definedName name="_period">MAIN!#REF!</definedName>
    <definedName name="_sdate" localSheetId="10">[1]Lists!$H$7</definedName>
    <definedName name="_sdate">Lists!$H$7</definedName>
    <definedName name="_sdateFR" localSheetId="10">[1]Lists!$H$14</definedName>
    <definedName name="_tabCoef" localSheetId="10">[1]Lists!$E$2:$F$4</definedName>
    <definedName name="_tabCoef">Lists!$E$2:$F$4</definedName>
    <definedName name="BIP_SIR_PD_S.02.01_1_EN">'S.02.01_1_EN'!$B$5:$D$49</definedName>
    <definedName name="BIP_SIR_PD_S.02.01_2_EN">'S.02.01_2_EN'!$B$5:$D$46</definedName>
    <definedName name="BIP_SIR_PD_S.05.01_1_EN">#REF!</definedName>
    <definedName name="BIP_SIR_PD_S.05.01_3_EN">'S.05.01_EN'!$C$5:$M$26</definedName>
    <definedName name="BIP_SIR_PD_S.05.02_2_EN">'S.05.02_EN'!$C$4:$K$26</definedName>
    <definedName name="BIP_SIR_PD_S.12.01_1_EN">'S.12.01_EN'!$C$4:$U$19</definedName>
    <definedName name="BIP_SIR_PD_S.23.01_1_EN">'S.23.01_EN'!$C$4:$I$42</definedName>
    <definedName name="BIP_SIR_PD_S.23.01_3_EN">'S.23.01_EN'!$C$47:$I$59</definedName>
    <definedName name="BIP_SIR_PD_S.25.03_1_EN">'S.25.03_EN'!$B$5:$E$34</definedName>
    <definedName name="BIP_SIR_PD_S.28.01_1_EN">'S.28.01_EN'!$C$5:$F$58</definedName>
    <definedName name="BIPMETA" localSheetId="10">BIPMETAWS!$A$1:$A$500</definedName>
    <definedName name="coef" localSheetId="10">[1]Lists!$G$2</definedName>
    <definedName name="coef">Lists!$G$2</definedName>
    <definedName name="LOCAL_MYSQL_DATE_FORMAT" localSheetId="1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3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5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6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7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8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9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 concurrentManualCount="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8" i="49" l="1"/>
  <c r="C28" i="49"/>
  <c r="D27" i="49"/>
  <c r="C27" i="49"/>
  <c r="D26" i="49"/>
  <c r="C26" i="49"/>
  <c r="D25" i="49"/>
  <c r="C25" i="49"/>
  <c r="C24" i="49"/>
  <c r="C16" i="49"/>
  <c r="D15" i="49"/>
  <c r="C15" i="49"/>
  <c r="D13" i="49"/>
  <c r="C13" i="49"/>
  <c r="C12" i="49"/>
  <c r="C11" i="49"/>
  <c r="D10" i="49"/>
  <c r="C10" i="49"/>
  <c r="D6" i="49"/>
  <c r="C6" i="49"/>
  <c r="D5" i="49"/>
  <c r="C5" i="49"/>
  <c r="D4" i="49"/>
  <c r="C4" i="49"/>
  <c r="D3" i="49"/>
  <c r="C3" i="49"/>
  <c r="D2" i="49"/>
  <c r="C2" i="49"/>
  <c r="C1" i="49"/>
  <c r="C14" i="49"/>
  <c r="B13" i="49"/>
  <c r="B22" i="49"/>
  <c r="B20" i="49"/>
  <c r="B18" i="49"/>
  <c r="E14" i="4"/>
  <c r="D14" i="4"/>
  <c r="E13" i="4"/>
  <c r="D13" i="4"/>
  <c r="E12" i="4"/>
  <c r="D12" i="4"/>
  <c r="E11" i="4"/>
  <c r="D11" i="4"/>
  <c r="E10" i="4"/>
  <c r="D10" i="4"/>
  <c r="E9" i="4"/>
  <c r="D9" i="4"/>
  <c r="E8" i="4"/>
  <c r="D8" i="4"/>
  <c r="E7" i="4"/>
  <c r="D7" i="4"/>
  <c r="E6" i="4"/>
  <c r="D6" i="4"/>
  <c r="E5" i="4"/>
  <c r="D5" i="4"/>
  <c r="G7" i="3"/>
  <c r="H7" i="3" s="1"/>
  <c r="G2" i="3"/>
  <c r="D21" i="49" l="1"/>
  <c r="C21" i="49"/>
  <c r="D23" i="49"/>
  <c r="C23" i="49"/>
  <c r="D19" i="49"/>
  <c r="C19" i="49"/>
  <c r="D17" i="49"/>
  <c r="C17" i="49"/>
  <c r="D22" i="49"/>
  <c r="C18" i="49"/>
  <c r="D18" i="49"/>
  <c r="C20" i="49"/>
  <c r="D20" i="49"/>
  <c r="C22" i="49"/>
  <c r="C9" i="49" l="1"/>
  <c r="B17" i="49"/>
  <c r="B21" i="49"/>
  <c r="B19" i="49"/>
  <c r="B23" i="49"/>
  <c r="B25" i="49" l="1"/>
  <c r="B1" i="49" l="1"/>
  <c r="B11" i="49"/>
  <c r="D12" i="49"/>
  <c r="B3" i="49"/>
  <c r="B26" i="49"/>
  <c r="B27" i="49"/>
  <c r="B10" i="49"/>
  <c r="D11" i="49"/>
  <c r="B4" i="49"/>
  <c r="D8" i="49"/>
  <c r="D7" i="49"/>
  <c r="C7" i="49"/>
  <c r="B5" i="49"/>
  <c r="C8" i="49"/>
  <c r="D16" i="49"/>
  <c r="D1" i="49"/>
  <c r="B6" i="49"/>
  <c r="B2" i="49"/>
  <c r="B28" i="49"/>
  <c r="B8" i="49" l="1"/>
  <c r="B16" i="49"/>
  <c r="D14" i="49"/>
  <c r="D24" i="49"/>
  <c r="D9" i="49"/>
  <c r="B15" i="49"/>
  <c r="B7" i="49"/>
  <c r="B12" i="49"/>
  <c r="B14" i="49" l="1"/>
  <c r="B9" i="49"/>
  <c r="B24" i="49"/>
</calcChain>
</file>

<file path=xl/sharedStrings.xml><?xml version="1.0" encoding="utf-8"?>
<sst xmlns="http://schemas.openxmlformats.org/spreadsheetml/2006/main" count="1701" uniqueCount="477">
  <si>
    <t>SCOPE</t>
  </si>
  <si>
    <t>DESC1</t>
  </si>
  <si>
    <t>ABBR</t>
  </si>
  <si>
    <t>Coefficient</t>
  </si>
  <si>
    <t>division value</t>
  </si>
  <si>
    <t>coef</t>
  </si>
  <si>
    <t>GSCORRC</t>
  </si>
  <si>
    <t>SCOR Group</t>
  </si>
  <si>
    <t>GRP</t>
  </si>
  <si>
    <t>GSCORSE</t>
  </si>
  <si>
    <t>SCOR SE</t>
  </si>
  <si>
    <t>SSE</t>
  </si>
  <si>
    <t>SGSPC</t>
  </si>
  <si>
    <t>SCOR PC</t>
  </si>
  <si>
    <t>SPC</t>
  </si>
  <si>
    <t>GSGLSE</t>
  </si>
  <si>
    <t>SGL SE</t>
  </si>
  <si>
    <t>SGL</t>
  </si>
  <si>
    <t>GSGLRI</t>
  </si>
  <si>
    <t>SCOR IRELAND</t>
  </si>
  <si>
    <t>SIR</t>
  </si>
  <si>
    <t>Period</t>
  </si>
  <si>
    <t>Period desc</t>
  </si>
  <si>
    <t>_asatdate</t>
  </si>
  <si>
    <t>_sdate</t>
  </si>
  <si>
    <t>GSCORUK</t>
  </si>
  <si>
    <t>SCOR UK</t>
  </si>
  <si>
    <t>SUK</t>
  </si>
  <si>
    <t>2014.12</t>
  </si>
  <si>
    <t>As at December 31, 2014</t>
  </si>
  <si>
    <t>2015.12</t>
  </si>
  <si>
    <t>As at December 31, 2015</t>
  </si>
  <si>
    <t>2016.12</t>
  </si>
  <si>
    <t>As at December 31, 2016</t>
  </si>
  <si>
    <t>2017.12</t>
  </si>
  <si>
    <t>As at December 31, 2017</t>
  </si>
  <si>
    <t>2018.12</t>
  </si>
  <si>
    <t>As at December 31, 2018</t>
  </si>
  <si>
    <t>_bip_prefix</t>
  </si>
  <si>
    <t>QRT summary</t>
  </si>
  <si>
    <t>Tab.01</t>
  </si>
  <si>
    <t>Tab.02</t>
  </si>
  <si>
    <t>Tab.06</t>
  </si>
  <si>
    <t>Tab.07</t>
  </si>
  <si>
    <t>Tab.08</t>
  </si>
  <si>
    <t>Tab.09</t>
  </si>
  <si>
    <t>Tab.10</t>
  </si>
  <si>
    <t>MAIN</t>
  </si>
  <si>
    <t>Solvency II value</t>
  </si>
  <si>
    <t>Intangible assets</t>
  </si>
  <si>
    <t>R0030</t>
  </si>
  <si>
    <t>Deferred tax assets</t>
  </si>
  <si>
    <t>R0040</t>
  </si>
  <si>
    <t>Pension benefit surplus</t>
  </si>
  <si>
    <t>R0050</t>
  </si>
  <si>
    <t>R0060</t>
  </si>
  <si>
    <t>R0070</t>
  </si>
  <si>
    <t>Property (other than for own use)</t>
  </si>
  <si>
    <t>R0080</t>
  </si>
  <si>
    <t>R0090</t>
  </si>
  <si>
    <t>Equities</t>
  </si>
  <si>
    <t>R0100</t>
  </si>
  <si>
    <t>Equities - listed</t>
  </si>
  <si>
    <t>R0110</t>
  </si>
  <si>
    <t>Equities - unlisted</t>
  </si>
  <si>
    <t>R0120</t>
  </si>
  <si>
    <t>Bonds</t>
  </si>
  <si>
    <t>R0130</t>
  </si>
  <si>
    <t>R0140</t>
  </si>
  <si>
    <t>R0150</t>
  </si>
  <si>
    <t>Structured notes</t>
  </si>
  <si>
    <t>R0160</t>
  </si>
  <si>
    <t>Collateralised securities</t>
  </si>
  <si>
    <t>R0170</t>
  </si>
  <si>
    <t>Collective Investments Undertakings</t>
  </si>
  <si>
    <t>R0180</t>
  </si>
  <si>
    <t>Derivatives</t>
  </si>
  <si>
    <t>R0190</t>
  </si>
  <si>
    <t>Deposits other than cash equivalents</t>
  </si>
  <si>
    <t>R0200</t>
  </si>
  <si>
    <t>Other investments</t>
  </si>
  <si>
    <t>R0210</t>
  </si>
  <si>
    <t>Assets held for index-linked and unit-linked contracts</t>
  </si>
  <si>
    <t>R0220</t>
  </si>
  <si>
    <t>Loans and mortgages</t>
  </si>
  <si>
    <t>R0230</t>
  </si>
  <si>
    <t>Loans on policies</t>
  </si>
  <si>
    <t>R0240</t>
  </si>
  <si>
    <t>Loans and mortgages to individuals</t>
  </si>
  <si>
    <t>R0250</t>
  </si>
  <si>
    <t>Other loans and mortgages</t>
  </si>
  <si>
    <t>R0260</t>
  </si>
  <si>
    <t>R0270</t>
  </si>
  <si>
    <t>R0280</t>
  </si>
  <si>
    <t>R0290</t>
  </si>
  <si>
    <t>R0300</t>
  </si>
  <si>
    <t>Life and Health similar to Life, excluding Health and index-linked and unit-linked</t>
  </si>
  <si>
    <t>R0310</t>
  </si>
  <si>
    <t>Health similar to Life</t>
  </si>
  <si>
    <t>R0320</t>
  </si>
  <si>
    <t>Life excluding Health and index-linked and unit-linked</t>
  </si>
  <si>
    <t>R0330</t>
  </si>
  <si>
    <t>Life index-linked and unit-linked</t>
  </si>
  <si>
    <t>R0340</t>
  </si>
  <si>
    <t>R0350</t>
  </si>
  <si>
    <t>Insurance and intermediaries receivables</t>
  </si>
  <si>
    <t>R0360</t>
  </si>
  <si>
    <t>Reinsurance receivables</t>
  </si>
  <si>
    <t>R0370</t>
  </si>
  <si>
    <t>Receivables (trade, not insurance)</t>
  </si>
  <si>
    <t>R0380</t>
  </si>
  <si>
    <t>R0390</t>
  </si>
  <si>
    <t>Amounts due in respect of own fund items or initial fund called up but not yet paid in</t>
  </si>
  <si>
    <t>R0400</t>
  </si>
  <si>
    <t>Cash and cash equivalents</t>
  </si>
  <si>
    <t>R0410</t>
  </si>
  <si>
    <t>Any other assets, not elsewhere shown</t>
  </si>
  <si>
    <t>R0420</t>
  </si>
  <si>
    <t>TOTAL ASSETS</t>
  </si>
  <si>
    <t>R0500</t>
  </si>
  <si>
    <t>R0510</t>
  </si>
  <si>
    <t>R0520</t>
  </si>
  <si>
    <t>R0530</t>
  </si>
  <si>
    <t>R0540</t>
  </si>
  <si>
    <t>Risk margin</t>
  </si>
  <si>
    <t>R0550</t>
  </si>
  <si>
    <t>R0560</t>
  </si>
  <si>
    <t>R0570</t>
  </si>
  <si>
    <t>R0580</t>
  </si>
  <si>
    <t>R0590</t>
  </si>
  <si>
    <t>R0600</t>
  </si>
  <si>
    <t>R0610</t>
  </si>
  <si>
    <t>R0620</t>
  </si>
  <si>
    <t>R0630</t>
  </si>
  <si>
    <t>R0640</t>
  </si>
  <si>
    <t>R0650</t>
  </si>
  <si>
    <t>R0660</t>
  </si>
  <si>
    <t>R0670</t>
  </si>
  <si>
    <t>R0680</t>
  </si>
  <si>
    <t>R0690</t>
  </si>
  <si>
    <t>R0700</t>
  </si>
  <si>
    <t>R0710</t>
  </si>
  <si>
    <t>R0720</t>
  </si>
  <si>
    <t>Other technical provisions</t>
  </si>
  <si>
    <t>R0730</t>
  </si>
  <si>
    <t>Contingent liabilities</t>
  </si>
  <si>
    <t>R0740</t>
  </si>
  <si>
    <t>Provisions other than technical provisions</t>
  </si>
  <si>
    <t>R0750</t>
  </si>
  <si>
    <t>Pension benefit obligations</t>
  </si>
  <si>
    <t>R0760</t>
  </si>
  <si>
    <t>Deposits from reinsurers</t>
  </si>
  <si>
    <t>R0770</t>
  </si>
  <si>
    <t>Deferred tax liabilities</t>
  </si>
  <si>
    <t>R0780</t>
  </si>
  <si>
    <t>R0790</t>
  </si>
  <si>
    <t>Debts owed to credit institutions</t>
  </si>
  <si>
    <t>R0800</t>
  </si>
  <si>
    <t>Financial liabilities other than debts owed to credit institutions</t>
  </si>
  <si>
    <t>R0810</t>
  </si>
  <si>
    <t>R0820</t>
  </si>
  <si>
    <t>Reinsurance payables</t>
  </si>
  <si>
    <t>R0830</t>
  </si>
  <si>
    <t>Payables (trade, not insurance)</t>
  </si>
  <si>
    <t>R0840</t>
  </si>
  <si>
    <t>Subordinated liabilities</t>
  </si>
  <si>
    <t>R0850</t>
  </si>
  <si>
    <t>R0860</t>
  </si>
  <si>
    <t>R0870</t>
  </si>
  <si>
    <t>Any other liabilities, not elsewhere shown</t>
  </si>
  <si>
    <t>R0880</t>
  </si>
  <si>
    <t>TOTAL LIABILITIES</t>
  </si>
  <si>
    <t>R0900</t>
  </si>
  <si>
    <t>EXCESS OF ASSETS OVER LIABILITIES</t>
  </si>
  <si>
    <t>R1000</t>
  </si>
  <si>
    <t>Total</t>
  </si>
  <si>
    <t xml:space="preserve">Tier 1 - restricted </t>
  </si>
  <si>
    <t>Tier 2</t>
  </si>
  <si>
    <t>Tier 3</t>
  </si>
  <si>
    <t>C0010</t>
  </si>
  <si>
    <t>C0020</t>
  </si>
  <si>
    <t>C0030</t>
  </si>
  <si>
    <t>C0040</t>
  </si>
  <si>
    <t>C0050</t>
  </si>
  <si>
    <t>Ordinary share capital (gross of own shares)</t>
  </si>
  <si>
    <t>R0010</t>
  </si>
  <si>
    <t>R0020</t>
  </si>
  <si>
    <t>Share premium account related to ordinary share capital</t>
  </si>
  <si>
    <t>Subordinated mutual member accounts</t>
  </si>
  <si>
    <t>Surplus funds</t>
  </si>
  <si>
    <t>Preference shares</t>
  </si>
  <si>
    <t>Share premium account related to preference shares</t>
  </si>
  <si>
    <t>An amount equal to the value of net deferred tax assets</t>
  </si>
  <si>
    <t>Own funds from the financial statements that should not be represented by the reconciliation reserve and do not meet the criteria to be classified as Solvency II own funds</t>
  </si>
  <si>
    <t>Deductions</t>
  </si>
  <si>
    <t>Total basic own funds after deductions</t>
  </si>
  <si>
    <t>Ancillary own funds</t>
  </si>
  <si>
    <t>Unpaid and uncalled ordinary share capital callable on demand</t>
  </si>
  <si>
    <t>Unpaid and uncalled initial funds, members' contributions or the equivalent basic own fund item for mutual and mutual - type undertakings, callable on demand</t>
  </si>
  <si>
    <t>Unpaid and uncalled preference shares callable on demand</t>
  </si>
  <si>
    <t>Letters of credit and guarantees other than under Article 96(2) of the Directive 2009/138/EC</t>
  </si>
  <si>
    <t>Letters of credit and guarantees under Article 96(2) of the Directive 2009/138/EC</t>
  </si>
  <si>
    <t>Supplementary members calls under first subparagraph of Article 96(3) of the Directive 2009/138/EC</t>
  </si>
  <si>
    <t>Supplementary members calls - other than under first subparagraph of Article 96(3) of the Directive 2009/138/EC</t>
  </si>
  <si>
    <t>Ratio of Eligible own funds to MCR</t>
  </si>
  <si>
    <t>Other ancillary own funds</t>
  </si>
  <si>
    <t>Total ancillary own funds</t>
  </si>
  <si>
    <t>Other basic own fund items</t>
  </si>
  <si>
    <t>R0430</t>
  </si>
  <si>
    <t>R0440</t>
  </si>
  <si>
    <t>C0060</t>
  </si>
  <si>
    <t>Reconciliation reserve</t>
  </si>
  <si>
    <t>Excess of assets over liabilities</t>
  </si>
  <si>
    <t>Adjustment for restricted own fund items in respect of matching adjustment portfolios and ring fenced funds</t>
  </si>
  <si>
    <t>Expected profits included in future premiums (EPIFP) - Life business</t>
  </si>
  <si>
    <t>Premiums written</t>
  </si>
  <si>
    <t>C0070</t>
  </si>
  <si>
    <t>Contracts with options or guarantees</t>
  </si>
  <si>
    <t xml:space="preserve"> Reinsurers' share</t>
  </si>
  <si>
    <t xml:space="preserve"> Net</t>
  </si>
  <si>
    <t>Premiums earned</t>
  </si>
  <si>
    <t>Claims incurred</t>
  </si>
  <si>
    <t>Changes in other technical provisions</t>
  </si>
  <si>
    <t xml:space="preserve"> Reinsurers'share</t>
  </si>
  <si>
    <t>Expenses incurred</t>
  </si>
  <si>
    <t>Other expenses</t>
  </si>
  <si>
    <t>Total expenses</t>
  </si>
  <si>
    <t>TOTAL</t>
  </si>
  <si>
    <t>C0150</t>
  </si>
  <si>
    <t>C0160</t>
  </si>
  <si>
    <t>C0200</t>
  </si>
  <si>
    <t>Health reinsurance</t>
  </si>
  <si>
    <t/>
  </si>
  <si>
    <t>C0270</t>
  </si>
  <si>
    <t>C0280</t>
  </si>
  <si>
    <t>C0300</t>
  </si>
  <si>
    <t xml:space="preserve"> Gross</t>
  </si>
  <si>
    <t>R1410</t>
  </si>
  <si>
    <t>R1420</t>
  </si>
  <si>
    <t>R1500</t>
  </si>
  <si>
    <t>R1510</t>
  </si>
  <si>
    <t>R1520</t>
  </si>
  <si>
    <t>R1600</t>
  </si>
  <si>
    <t>R1610</t>
  </si>
  <si>
    <t>R1620</t>
  </si>
  <si>
    <t>R1700</t>
  </si>
  <si>
    <t>R1710</t>
  </si>
  <si>
    <t>R1720</t>
  </si>
  <si>
    <t>R1800</t>
  </si>
  <si>
    <t>R1900</t>
  </si>
  <si>
    <t>R2500</t>
  </si>
  <si>
    <t>R2600</t>
  </si>
  <si>
    <t>Total Top 5 and home country</t>
  </si>
  <si>
    <t>C0100</t>
  </si>
  <si>
    <t>C0170</t>
  </si>
  <si>
    <t>C0180</t>
  </si>
  <si>
    <t>C0190</t>
  </si>
  <si>
    <t>C0210</t>
  </si>
  <si>
    <t>R1400</t>
  </si>
  <si>
    <t>C0220</t>
  </si>
  <si>
    <t>C0230</t>
  </si>
  <si>
    <t>C0240</t>
  </si>
  <si>
    <t>C0250</t>
  </si>
  <si>
    <t>C0260</t>
  </si>
  <si>
    <t>Deposits to cedants</t>
  </si>
  <si>
    <t>Technical provisions – life (excluding health and index-linked and unit-linked)</t>
  </si>
  <si>
    <t>Technical provisions - life (excluding index-linked and unit-linked)</t>
  </si>
  <si>
    <t>Goodwill</t>
  </si>
  <si>
    <t>Deferred acquisition costs</t>
  </si>
  <si>
    <t>Expected profits</t>
  </si>
  <si>
    <t>Ratio of Eligible own funds to SCR</t>
  </si>
  <si>
    <t>Total eligible own funds to meet the MCR</t>
  </si>
  <si>
    <t>Total eligible own funds to meet the SCR</t>
  </si>
  <si>
    <t>Deductions for participations in financial and credit institutions</t>
  </si>
  <si>
    <t>Non-proportional casualty reinsurance</t>
  </si>
  <si>
    <t>Non-proportional property reinsurance</t>
  </si>
  <si>
    <t>Insurance with profit participation</t>
  </si>
  <si>
    <t>Index-linked and unit-linked insurance</t>
  </si>
  <si>
    <t>Other life insurance</t>
  </si>
  <si>
    <t>Net (of reinsurance) written premiums in the last 12 months</t>
  </si>
  <si>
    <t>Medical expense insurance and proportional reinsurance</t>
  </si>
  <si>
    <t>Income protection insurance and proportional reinsurance</t>
  </si>
  <si>
    <t>Workers' compensation insurance and proportional reinsurance</t>
  </si>
  <si>
    <t>Motor vehicle liability insurance and proportional reinsurance</t>
  </si>
  <si>
    <t>Other motor insurance and proportional reinsurance</t>
  </si>
  <si>
    <t>Marine, aviation and transport insurance and proportional reinsurance</t>
  </si>
  <si>
    <t>Fire and other damage to property insurance and proportional reinsurance</t>
  </si>
  <si>
    <t>General liability insurance and proportional reinsurance</t>
  </si>
  <si>
    <t>Credit and suretyship insurance and proportional reinsurance</t>
  </si>
  <si>
    <t>Legal expenses insurance and proportional reinsurance</t>
  </si>
  <si>
    <t>Assistance and proportional reinsurance</t>
  </si>
  <si>
    <t>Miscellaneous financial loss insurance and proportional reinsurance</t>
  </si>
  <si>
    <t>Non-proportional health reinsurance</t>
  </si>
  <si>
    <t xml:space="preserve">Non-proportional marine, aviation and transport reinsurance </t>
  </si>
  <si>
    <t>Linear formula component for life insurance and reinsurance obligations</t>
  </si>
  <si>
    <t>Net (of reinsurance/SPV) total capital at risk</t>
  </si>
  <si>
    <t>Obligations with profit participation - guaranteed benefits</t>
  </si>
  <si>
    <t>Obligations with profit participation - future discretionary benefits</t>
  </si>
  <si>
    <t xml:space="preserve">Index-linked and unit-linked insurance obligations </t>
  </si>
  <si>
    <t>Other life (re)insurance and health (re)insurance obligations</t>
  </si>
  <si>
    <t>Total capital at risk for all life (re)insurance obligations</t>
  </si>
  <si>
    <t>Overall MCR calculation</t>
  </si>
  <si>
    <t>Linear MCR</t>
  </si>
  <si>
    <t>SCR</t>
  </si>
  <si>
    <t>MCR cap</t>
  </si>
  <si>
    <t>MCR floor</t>
  </si>
  <si>
    <t>Combined MCR</t>
  </si>
  <si>
    <t>Absolute floor of the MCR</t>
  </si>
  <si>
    <t>Minimum Capital Requirement</t>
  </si>
  <si>
    <t>MCR</t>
  </si>
  <si>
    <t>Available and eligible own funds</t>
  </si>
  <si>
    <t>C0090</t>
  </si>
  <si>
    <t>Contracts without options and guarantees</t>
  </si>
  <si>
    <t>C0080</t>
  </si>
  <si>
    <t>Total (Health similar to life insurance)</t>
  </si>
  <si>
    <t>Health insurance (direct business)</t>
  </si>
  <si>
    <t>Technical provisions - total</t>
  </si>
  <si>
    <t>Life reinsurance</t>
  </si>
  <si>
    <t xml:space="preserve">Other own fund items approved by the supervisory authority as basic own funds not specified above </t>
  </si>
  <si>
    <t xml:space="preserve">A legally binding commitment to subscribe and pay for subordinated liabilities on demand </t>
  </si>
  <si>
    <t>Total available own funds to meet the SCR</t>
  </si>
  <si>
    <t>Total available own funds to meet the MCR</t>
  </si>
  <si>
    <t>Foreseeable dividends, distributions and charges</t>
  </si>
  <si>
    <t>Technical provisions calculated as a whole</t>
  </si>
  <si>
    <t>Best estimate</t>
  </si>
  <si>
    <t>Best estimate minus recoverables from reinsurance/SPV and Finite Re - total</t>
  </si>
  <si>
    <t>Risk Margin</t>
  </si>
  <si>
    <t>Life and Health SLT Technical Provisions</t>
  </si>
  <si>
    <t>Balance Sheet - Assets</t>
  </si>
  <si>
    <t>Balance Sheet - Liabilities</t>
  </si>
  <si>
    <t>Solvency Capital Requirement - on Full Internal Models</t>
  </si>
  <si>
    <t>Total undiversified components</t>
  </si>
  <si>
    <t>Diversification</t>
  </si>
  <si>
    <t>Capital requirement for business operated in accordance with Art. 4 of Directive 2003/41/EC (transitional)</t>
  </si>
  <si>
    <t>Capital add-ons already set</t>
  </si>
  <si>
    <t>Other information on SCR</t>
  </si>
  <si>
    <t xml:space="preserve">Amount/estimate of the overall loss-absorbing capacity of technical provisions </t>
  </si>
  <si>
    <t>Total amount of Notional Solvency Capital Requirements for remaining part</t>
  </si>
  <si>
    <t>Total amount of Notional Solvency Capital Requirement for matching adjustment portfolios</t>
  </si>
  <si>
    <t>Unique number of component</t>
  </si>
  <si>
    <t>Components description</t>
  </si>
  <si>
    <t>Calculation of the Solvency Capital Requirement</t>
  </si>
  <si>
    <t>S.02.01_1</t>
  </si>
  <si>
    <t>S.02.01_2</t>
  </si>
  <si>
    <t>Premiums, claims and expenses by line of business (Life)</t>
  </si>
  <si>
    <t>S.05.02_2</t>
  </si>
  <si>
    <t>S.12.01_1</t>
  </si>
  <si>
    <t>S.23.01_1</t>
  </si>
  <si>
    <t>S.23.01_2</t>
  </si>
  <si>
    <t>S.23.01_3</t>
  </si>
  <si>
    <t>S.25.03_1</t>
  </si>
  <si>
    <t>S.28.01_1</t>
  </si>
  <si>
    <t>Tab.03</t>
  </si>
  <si>
    <t>Tab.04</t>
  </si>
  <si>
    <t>Tab.05</t>
  </si>
  <si>
    <t>English</t>
  </si>
  <si>
    <t>French</t>
  </si>
  <si>
    <t>Government bonds</t>
  </si>
  <si>
    <t>Corporate bonds</t>
  </si>
  <si>
    <t>Total Recoverables from reinsurance/SPV and Finite Re after the adjustment for expected losses due to counterparty default associated to TP calculated as a whole</t>
  </si>
  <si>
    <t>Net (of reinsurance/SPV) Best estimate and TP calculated as a whole</t>
  </si>
  <si>
    <t>Health reinsurance (reinsurance accepted)</t>
  </si>
  <si>
    <t>Linear formula component for Non-life insurance and reinsurance obligations</t>
  </si>
  <si>
    <t>Annuities stemming from non-life insurance contracts and relating to health insurance obligations</t>
  </si>
  <si>
    <t>Health insurance</t>
  </si>
  <si>
    <t xml:space="preserve">Minimum Capital Requirement - Only life or only Non-life insurance or reinsurance activity </t>
  </si>
  <si>
    <t>Non-life and Health similar to Non-life</t>
  </si>
  <si>
    <t>Non-life excluding Health</t>
  </si>
  <si>
    <t>Health similar to Non-life</t>
  </si>
  <si>
    <t>Expected profits included in future premiums (EPIFP) - Non-life business</t>
  </si>
  <si>
    <t>Amount/estimate of the overall loss-absorbing capacity of deferred taxes</t>
  </si>
  <si>
    <t>Diversification effects due to RFF nSCR aggregation for Article 304</t>
  </si>
  <si>
    <t>Subordinated liabilities not in basic own funds</t>
  </si>
  <si>
    <t>Subordinated liabilities in basic own funds</t>
  </si>
  <si>
    <t>Top 5 countries (by amount of gross premiums written) - Life obligations</t>
  </si>
  <si>
    <t>Total expected profits included in future premiums (EPIFP)</t>
  </si>
  <si>
    <t>Calculation of Solvency Capital Requirement (SCR)</t>
  </si>
  <si>
    <t>Solvency Capital Requirement excluding capital add-on</t>
  </si>
  <si>
    <t>Solvency Capital Requirement</t>
  </si>
  <si>
    <r>
      <rPr>
        <b/>
        <i/>
        <sz val="8"/>
        <color theme="9" tint="-0.24213385418256173"/>
        <rFont val="Arial"/>
        <family val="2"/>
      </rPr>
      <t>Reminder</t>
    </r>
    <r>
      <rPr>
        <b/>
        <sz val="8"/>
        <color theme="9" tint="-0.24213385418256173"/>
        <rFont val="Arial"/>
        <family val="2"/>
      </rPr>
      <t xml:space="preserve"> TOTAL ASSETS</t>
    </r>
  </si>
  <si>
    <t>Total amount of Notional Solvency Capital Requirement for ring fenced funds</t>
  </si>
  <si>
    <t>Credit</t>
  </si>
  <si>
    <t>Premiums, claims and expenses by country (Life)</t>
  </si>
  <si>
    <t>Life underwriting</t>
  </si>
  <si>
    <t>Market</t>
  </si>
  <si>
    <t>SGLRI</t>
  </si>
  <si>
    <t>In USD</t>
  </si>
  <si>
    <t>Own funds (part1)</t>
  </si>
  <si>
    <t>Own funds (part2)</t>
  </si>
  <si>
    <t>Operational</t>
  </si>
  <si>
    <t>70465a1c-73bf-45e0-bb8e-372ff93618cc</t>
  </si>
  <si>
    <t>935c33b3-aa4f-426e-9481-39532de1f111</t>
  </si>
  <si>
    <t>35dc91d1-8db2-46c6-ad65-f2d78f0c2ec9</t>
  </si>
  <si>
    <t>433467c5-da41-4cd0-91fb-3bdf41e40121</t>
  </si>
  <si>
    <t>6584877f-4c54-4ee8-917c-08799f951a3a</t>
  </si>
  <si>
    <t>102528ed-4eae-418f-a65b-5a99ebedb569</t>
  </si>
  <si>
    <t>9d892a47-c0f7-4e51-a416-7c9aaa2c7932</t>
  </si>
  <si>
    <t>77ab74f9-1f93-43b0-8110-8afbb82f74ac</t>
  </si>
  <si>
    <t>06354e35-6600-4e6f-927a-981256eaab6d</t>
  </si>
  <si>
    <t>27639a48-5fc6-4e14-b3c1-be4fe2f1c998</t>
  </si>
  <si>
    <t>9d522487-417b-4a9a-a401-e99cfad12483</t>
  </si>
  <si>
    <t>90509334-e32d-4831-a765-fbd2bbc20f6c</t>
  </si>
  <si>
    <t>515829ce-516c-483f-a896-3339c0a786fd</t>
  </si>
  <si>
    <t>18dad616-ecaf-4149-bf06-fa7e6891c2f1</t>
  </si>
  <si>
    <t>d671f05c-c9b7-4e8b-a159-1a618272cc50</t>
  </si>
  <si>
    <t>7ee7ad73-a9b3-406a-9827-0626a8a5efa1</t>
  </si>
  <si>
    <t>9468e9f8-633d-4e05-9904-415254eea0ca</t>
  </si>
  <si>
    <t>386b05cf-531c-4c60-9b6a-81a5cbf7a5fd</t>
  </si>
  <si>
    <t>c17f5481-93cf-4369-972f-f289853e040d</t>
  </si>
  <si>
    <t>04dbe513-08d3-4f31-96a1-1fbdcc958eba</t>
  </si>
  <si>
    <t>951ee75d-f615-4432-a6ca-d70d95fa2cbc</t>
  </si>
  <si>
    <t>3b547012-ac0e-430c-9d14-943cc8a3033b</t>
  </si>
  <si>
    <t>911f5517-91a5-465d-b3c8-527f17ed050e</t>
  </si>
  <si>
    <t>Technical provisions – Non-life</t>
  </si>
  <si>
    <t>Insurance and intermediaries payables</t>
  </si>
  <si>
    <t>BIP_SIR_PD_</t>
  </si>
  <si>
    <t>7b815981-8a89-42b7-af99-923f31fd8e5a</t>
  </si>
  <si>
    <t>||&lt;OBJECT&gt;&lt;META&gt;&lt;ID&gt;&lt;/ID&gt;&lt;NAME&gt;SIR-PD Version 4 (17120).xlsx&lt;/NAME&gt;&lt;TYPE&gt;&lt;ID&gt;7&lt;/ID&gt;&lt;FRIENDLYNAME&gt;ExcelSheet&lt;/FRIENDLYNAME&gt;&lt;LABEL&gt;&lt;/LABEL&gt;&lt;/TYPE&gt;&lt;STATUS&gt;SEM&lt;/STATUS&gt;&lt;SAFE&gt;1&lt;/SAFE&gt;&lt;MARKCHANGES&gt;0&lt;/MARKCHANGES&gt;&lt;USESTYLES&gt;0&lt;/USESTYLES&gt;&lt;USETEMPLATES&gt;0&lt;/USETEMPLATES&gt;&lt;FXC&gt;0&lt;/FXC&gt;&lt;FXR&gt;0&lt;/FXR&gt;&lt;FORMAT&gt;&lt;/FORMAT&gt;&lt;FMODUS&gt;&lt;/FMODUS&gt;&lt;FLCID&gt;1036&lt;/FLCID&gt;&lt;RELATION&gt;&lt;/RELATION&gt;&lt;LINKED&gt;&lt;/LINKED&gt;&lt;SVALUE&gt;&lt;/SVALUE&gt;&lt;INFO&gt;&lt;/INFO&gt;&lt;/META&gt;&lt;UPDATE&gt;&lt;DATE&gt;10.1.8.8&lt;/DATE&gt;&lt;DYNAMIZEDBY&gt;U006541&lt;/DYNAMIZEDBY&gt;&lt;DYNAMIZEDON&gt;07/11/2017 07:52:09&lt;/DYNAMIZEDON&gt;&lt;LASTUPDATEDBY&gt;EU\U008212&lt;/LASTUPDATEDBY&gt;&lt;LASTUPDATEDON&gt;5/9/2019 8:33:32 AM&lt;/LASTUPDATEDON&gt;&lt;UTC&gt;1&lt;/UTC&gt;&lt;/UPDATE&gt;&lt;QUERIES bbk="22513" bbkdesc="2018.S2_NARRATIVES/Datacache/SIR-CR" datapro="BIP_SIR_CR_SFCR_E.2.1_EN" tdatapro="BIP_SIR_CR_SFCR_E.2.1_EN" author="" modtime="4/25/2017 2:10:09 PM" moduser="EU\U003634" rolluptime="" syuser="" syuzeit="" root="/DATA" colcount="4" rowcount="9" url="" dynamizeds="[PROD] DM for SII" dynamizedstype="9" refreshds="" viewtype="1"&gt;&lt;QUERY reftype="ABS" elmntsel="TABLE" bbk="22513" bbkdesc="2018.S2_NARRATIVES/Datacache/SIR-CR" datapro="BIP_SIR_CR_SFCR_E.2.1_EN" infos="" iscomment="0"&gt;&lt;SELECT&gt;/BBOOK/DATAPROVIDER[./META/PROPS/ID='BIP_SIR_CR_SFCR_E.2.1_EN']/DATA/ROW&lt;/SELECT&gt;&lt;FILTERS&gt;&lt;FILTER&gt;&lt;/FILTER&gt;&lt;/FILTERS&gt;&lt;/QUERY&gt;&lt;/QUERIES&gt;&lt;/OBJECT&gt;</t>
  </si>
  <si>
    <t>(GB) 
United Kingdom</t>
  </si>
  <si>
    <t>(KR) 
Korea, Republic of</t>
  </si>
  <si>
    <t>In USD millions</t>
  </si>
  <si>
    <t>In USD thousands</t>
  </si>
  <si>
    <t>&lt;BBOOKS&gt;&lt;BBOOK bbname="DefaultVariables"&gt;&lt;VARIABLES /&gt;&lt;/BBOOK&gt;&lt;BBOOK bbname="22513" bbdesc="2017.S2_NARRATIVES/Datacache/SIR-CR" dsname="[PROD] DM for SII"&gt;&lt;VARIABLES&gt;&lt;/VARIABLES&gt;&lt;/BBOOK&gt;&lt;/BBOOKS&gt;</t>
  </si>
  <si>
    <t>d0ac945f-e650-461c-8430-83596416c882</t>
  </si>
  <si>
    <t>adc3d92a-6dc9-4b84-bc0d-2050f0f20b4f</t>
  </si>
  <si>
    <t>1ce3db01-82d1-47d2-92ce-3423074cd86e</t>
  </si>
  <si>
    <t>6e97b391-86af-4bbf-8e71-44247a40de08</t>
  </si>
  <si>
    <t>(BM) 
Bermuda</t>
  </si>
  <si>
    <t>(US) 
United States</t>
  </si>
  <si>
    <t>(CN) 
China</t>
  </si>
  <si>
    <t>Property, plant &amp; equipment held for own use</t>
  </si>
  <si>
    <t>Investments (other than assets held for index-linked and unit-linked contracts)</t>
  </si>
  <si>
    <t>Holdings in related undertakings, including participations</t>
  </si>
  <si>
    <t>Reinsurance recoverables from:</t>
  </si>
  <si>
    <t>Own shares (held directly)</t>
  </si>
  <si>
    <t>Technical provisions – non-life (excluding health)</t>
  </si>
  <si>
    <t>Technical provisions - health (similar to non-life)</t>
  </si>
  <si>
    <t>Technical provisions - health (similar to life)</t>
  </si>
  <si>
    <t>Technical provisions – index-linked and unit-linked</t>
  </si>
  <si>
    <t>Life reinsurance obligations</t>
  </si>
  <si>
    <t>Basic own funds before deduction for participations in other financial sector as foreseen in article 68 of Delegated Regulation 2015/35</t>
  </si>
  <si>
    <t>Initial funds, members' contributions or the equivalent basic own - fund item for mutual and mutual-type undertakings</t>
  </si>
  <si>
    <t>Own shares (held directly and indirectly)</t>
  </si>
  <si>
    <t>Background information</t>
  </si>
  <si>
    <r>
      <t>MCR</t>
    </r>
    <r>
      <rPr>
        <vertAlign val="subscript"/>
        <sz val="7"/>
        <rFont val="Arial"/>
        <family val="2"/>
      </rPr>
      <t>NL</t>
    </r>
    <r>
      <rPr>
        <sz val="7"/>
        <rFont val="Arial"/>
        <family val="2"/>
      </rPr>
      <t xml:space="preserve"> Result</t>
    </r>
  </si>
  <si>
    <r>
      <t>MCR</t>
    </r>
    <r>
      <rPr>
        <vertAlign val="subscript"/>
        <sz val="7"/>
        <rFont val="Arial"/>
        <family val="2"/>
      </rPr>
      <t>L</t>
    </r>
    <r>
      <rPr>
        <sz val="7"/>
        <rFont val="Arial"/>
        <family val="2"/>
      </rPr>
      <t xml:space="preserve"> Result</t>
    </r>
  </si>
  <si>
    <t>Annuities stemming from non-life insurance contracts and relating to insurance obligations other than health insurance obligations</t>
  </si>
  <si>
    <t>Annuities stemming from non-life insurance contracts and relating to insurance obligation other than health insurance obligations</t>
  </si>
  <si>
    <t>Accepted reinsurance</t>
  </si>
  <si>
    <t>Total (Life other than health insurance, incl. Unit-Linked)</t>
  </si>
  <si>
    <t xml:space="preserve"> </t>
  </si>
  <si>
    <t xml:space="preserve">Tier 1 -
unrestricted </t>
  </si>
  <si>
    <t>S.05.01_2</t>
  </si>
  <si>
    <t>Technical provisions calculated as a sum of BE and RM</t>
  </si>
  <si>
    <t>Best Estimate</t>
  </si>
  <si>
    <t>Gross Best Estimate</t>
  </si>
  <si>
    <t>Total Recoverables from reinsurance/SPV and Finite Re after the adjustment for expected losses due to counterparty default</t>
  </si>
  <si>
    <t>Amount of the transitional on Technical Provisions</t>
  </si>
  <si>
    <t>Technical Provisions calculated as a whole</t>
  </si>
  <si>
    <t>A.1</t>
  </si>
  <si>
    <t>A.2</t>
  </si>
  <si>
    <t>A.3</t>
  </si>
  <si>
    <t>A.4</t>
  </si>
  <si>
    <t>Line of Business for: life insurance obligations</t>
  </si>
  <si>
    <t xml:space="preserve">S.28.01_1 - Minimum Capital Requirement - Only life or only Non-life insurance or reinsurance activity </t>
  </si>
  <si>
    <t>SGLRI
As at December 31, 2018
In USD thousands</t>
  </si>
  <si>
    <t>S.25.03_1 - Solvency Capital Requirement - on Full Internal Models</t>
  </si>
  <si>
    <t>S.12.01_1 - Life and Health SLT Technical Provisions</t>
  </si>
  <si>
    <t>S.05.02_2 - Premiums, claims and expenses by country (Life)</t>
  </si>
  <si>
    <t>S.05.01_2 - Premiums, claims and expenses by line of business (Life)</t>
  </si>
  <si>
    <t>As at December 31, 2018
In USD thousands</t>
  </si>
  <si>
    <t>S.02.01_2 - Balance Sheet - Liabilities</t>
  </si>
  <si>
    <t>SGLRI
Liabilities as at December 31, 2018
In USD thousands</t>
  </si>
  <si>
    <t>S.02.01_1 - Balance Sheet - Assets</t>
  </si>
  <si>
    <t>SGLRI
Assets as at December 31, 2018
In USD thousands</t>
  </si>
  <si>
    <t>Home
country</t>
  </si>
  <si>
    <t>S.23.01_1 - Own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</si>
</sst>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&quot;€&quot;* #,##0_);_(&quot;€&quot;* \(#,##0\);_(&quot;€&quot;* &quot;-&quot;_);_(@_)"/>
    <numFmt numFmtId="165" formatCode="_(* #,##0_);_(* \(#,##0\);_(* &quot;-&quot;_);_(@_)"/>
    <numFmt numFmtId="166" formatCode="_(&quot;€&quot;* #,##0.00_);_(&quot;€&quot;* \(#,##0.00\);_(&quot;€&quot;* &quot;-&quot;??_);_(@_)"/>
    <numFmt numFmtId="167" formatCode="_(* #,##0.00_);_(* \(#,##0.00\);_(* &quot;-&quot;??_);_(@_)"/>
    <numFmt numFmtId="168" formatCode="#,##0_ ;\-#,##0\ "/>
    <numFmt numFmtId="169" formatCode="_ * #,##0.00_ ;_ * \-#,##0.00_ ;_ * &quot;-&quot;??_ ;_ @_ "/>
  </numFmts>
  <fonts count="75" x14ac:knownFonts="1">
    <font>
      <sz val="8"/>
      <color theme="1"/>
      <name val="Arial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sz val="11"/>
      <color theme="1"/>
      <name val="Arial"/>
      <family val="2"/>
      <scheme val="minor"/>
    </font>
    <font>
      <b/>
      <sz val="8"/>
      <name val="Arial"/>
      <family val="2"/>
      <scheme val="minor"/>
    </font>
    <font>
      <sz val="8"/>
      <name val="Calibri"/>
      <family val="2"/>
    </font>
    <font>
      <sz val="10"/>
      <color theme="1"/>
      <name val="Calibri"/>
      <family val="2"/>
    </font>
    <font>
      <b/>
      <i/>
      <sz val="12"/>
      <color theme="1"/>
      <name val="Calibri"/>
      <family val="2"/>
    </font>
    <font>
      <sz val="16"/>
      <color theme="0"/>
      <name val="Calibri"/>
      <family val="2"/>
    </font>
    <font>
      <b/>
      <sz val="14"/>
      <color theme="1"/>
      <name val="Calibri"/>
      <family val="2"/>
    </font>
    <font>
      <b/>
      <sz val="10"/>
      <color theme="1"/>
      <name val="Calibri"/>
      <family val="2"/>
    </font>
    <font>
      <u/>
      <sz val="8"/>
      <color theme="10"/>
      <name val="Arial"/>
      <family val="2"/>
      <scheme val="minor"/>
    </font>
    <font>
      <u/>
      <sz val="11"/>
      <color theme="10"/>
      <name val="Arial"/>
      <family val="2"/>
      <scheme val="minor"/>
    </font>
    <font>
      <b/>
      <sz val="8"/>
      <color theme="4"/>
      <name val="Arial"/>
      <family val="2"/>
      <scheme val="minor"/>
    </font>
    <font>
      <b/>
      <i/>
      <sz val="8"/>
      <color theme="1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i/>
      <sz val="8"/>
      <color rgb="FF000000"/>
      <name val="Arial"/>
      <family val="2"/>
    </font>
    <font>
      <b/>
      <sz val="8"/>
      <color rgb="FF000000"/>
      <name val="Arial"/>
      <family val="2"/>
    </font>
    <font>
      <i/>
      <sz val="8"/>
      <name val="Arial"/>
      <family val="2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theme="0"/>
      <name val="Arial"/>
      <family val="2"/>
      <scheme val="minor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8"/>
      <color theme="0" tint="-0.48728904080324714"/>
      <name val="Arial"/>
      <family val="2"/>
    </font>
    <font>
      <b/>
      <sz val="8"/>
      <color theme="4"/>
      <name val="Arial"/>
      <family val="2"/>
    </font>
    <font>
      <b/>
      <sz val="8"/>
      <color theme="9" tint="-0.24213385418256173"/>
      <name val="Arial"/>
      <family val="2"/>
    </font>
    <font>
      <b/>
      <i/>
      <sz val="8"/>
      <color theme="9" tint="-0.24213385418256173"/>
      <name val="Arial"/>
      <family val="2"/>
    </font>
    <font>
      <sz val="8"/>
      <color theme="0" tint="-0.48777733695486314"/>
      <name val="Arial"/>
      <family val="2"/>
    </font>
    <font>
      <i/>
      <sz val="8"/>
      <color theme="9" tint="-0.24213385418256173"/>
      <name val="Arial"/>
      <family val="2"/>
    </font>
    <font>
      <b/>
      <i/>
      <sz val="8"/>
      <name val="Arial"/>
      <family val="2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sz val="10"/>
      <color rgb="FFFF0000"/>
      <name val="Calibri"/>
      <family val="2"/>
    </font>
    <font>
      <sz val="7"/>
      <name val="Arial"/>
      <family val="2"/>
    </font>
    <font>
      <b/>
      <i/>
      <sz val="10"/>
      <name val="Arial"/>
      <family val="2"/>
    </font>
    <font>
      <sz val="11"/>
      <color indexed="8"/>
      <name val="Arial"/>
      <family val="2"/>
      <scheme val="minor"/>
    </font>
    <font>
      <b/>
      <sz val="7"/>
      <name val="Arial"/>
      <family val="2"/>
    </font>
    <font>
      <b/>
      <i/>
      <sz val="7"/>
      <color theme="1"/>
      <name val="Arial"/>
      <family val="2"/>
    </font>
    <font>
      <b/>
      <i/>
      <sz val="7"/>
      <name val="Arial"/>
      <family val="2"/>
    </font>
    <font>
      <sz val="7"/>
      <color theme="1"/>
      <name val="Arial"/>
      <family val="2"/>
    </font>
    <font>
      <vertAlign val="subscript"/>
      <sz val="7"/>
      <name val="Arial"/>
      <family val="2"/>
    </font>
    <font>
      <b/>
      <sz val="5"/>
      <name val="Arial"/>
      <family val="2"/>
    </font>
    <font>
      <sz val="5"/>
      <name val="Arial"/>
      <family val="2"/>
    </font>
    <font>
      <b/>
      <sz val="5"/>
      <color theme="0"/>
      <name val="Arial"/>
      <family val="2"/>
    </font>
    <font>
      <sz val="5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006A8D"/>
      <name val="Arial"/>
      <family val="2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5"/>
      <color indexed="54"/>
      <name val="Calibri"/>
      <family val="2"/>
      <charset val="238"/>
    </font>
    <font>
      <b/>
      <sz val="13"/>
      <color indexed="54"/>
      <name val="Calibri"/>
      <family val="2"/>
      <charset val="238"/>
    </font>
    <font>
      <b/>
      <sz val="11"/>
      <color indexed="54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4"/>
      <name val="Calibri Light"/>
      <family val="2"/>
      <charset val="238"/>
    </font>
    <font>
      <sz val="11"/>
      <name val="Calibri"/>
      <family val="2"/>
      <charset val="238"/>
    </font>
    <font>
      <sz val="8"/>
      <color theme="1"/>
      <name val="Arial"/>
      <family val="2"/>
      <scheme val="minor"/>
    </font>
  </fonts>
  <fills count="61">
    <fill>
      <patternFill patternType="none"/>
    </fill>
    <fill>
      <patternFill patternType="gray125"/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006A8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BDFF1"/>
        <bgColor indexed="64"/>
      </patternFill>
    </fill>
    <fill>
      <patternFill patternType="solid">
        <fgColor theme="0" tint="-3.7324137089144567E-2"/>
        <bgColor indexed="64"/>
      </patternFill>
    </fill>
    <fill>
      <patternFill patternType="solid">
        <fgColor theme="0" tint="-3.7965025788140511E-2"/>
        <bgColor indexed="64"/>
      </patternFill>
    </fill>
    <fill>
      <patternFill patternType="solid">
        <fgColor theme="0" tint="-3.8300729392376477E-2"/>
        <bgColor indexed="64"/>
      </patternFill>
    </fill>
    <fill>
      <patternFill patternType="solid">
        <fgColor theme="0" tint="-3.836176641132847E-2"/>
        <bgColor indexed="64"/>
      </patternFill>
    </fill>
    <fill>
      <patternFill patternType="solid">
        <fgColor theme="0" tint="-4.000976592303232E-2"/>
        <bgColor indexed="64"/>
      </patternFill>
    </fill>
    <fill>
      <patternFill patternType="solid">
        <fgColor theme="0" tint="-3.970458082827235E-2"/>
        <bgColor indexed="64"/>
      </patternFill>
    </fill>
    <fill>
      <patternFill patternType="solid">
        <fgColor theme="0" tint="-0.3490707113864559"/>
        <bgColor indexed="64"/>
      </patternFill>
    </fill>
    <fill>
      <patternFill patternType="solid">
        <fgColor theme="0" tint="-4.031495101779229E-2"/>
        <bgColor indexed="64"/>
      </patternFill>
    </fill>
    <fill>
      <patternFill patternType="solid">
        <fgColor theme="0" tint="-4.0040284432508316E-2"/>
        <bgColor indexed="64"/>
      </patternFill>
    </fill>
    <fill>
      <patternFill patternType="solid">
        <fgColor theme="0" tint="-0.34913174840540789"/>
        <bgColor indexed="64"/>
      </patternFill>
    </fill>
    <fill>
      <patternFill patternType="solid">
        <fgColor theme="0" tint="-0.34916226691488389"/>
        <bgColor indexed="64"/>
      </patternFill>
    </fill>
    <fill>
      <patternFill patternType="solid">
        <fgColor theme="0" tint="-0.34922330393383588"/>
        <bgColor indexed="64"/>
      </patternFill>
    </fill>
    <fill>
      <patternFill patternType="solid">
        <fgColor theme="0" tint="-4.0223395489364301E-2"/>
        <bgColor indexed="64"/>
      </patternFill>
    </fill>
    <fill>
      <patternFill patternType="solid">
        <fgColor theme="0" tint="-4.1352580339976193E-2"/>
        <bgColor indexed="64"/>
      </patternFill>
    </fill>
  </fills>
  <borders count="4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67955565050204"/>
      </bottom>
      <diagonal/>
    </border>
    <border>
      <left/>
      <right/>
      <top/>
      <bottom style="medium">
        <color theme="4" tint="0.3999755851924192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rgb="FF006A8D"/>
      </bottom>
      <diagonal/>
    </border>
    <border>
      <left/>
      <right/>
      <top/>
      <bottom style="medium">
        <color rgb="FF006A8D"/>
      </bottom>
      <diagonal/>
    </border>
    <border>
      <left/>
      <right/>
      <top style="medium">
        <color rgb="FF006A8D"/>
      </top>
      <bottom/>
      <diagonal/>
    </border>
    <border>
      <left/>
      <right/>
      <top style="thin">
        <color rgb="FF006A8D"/>
      </top>
      <bottom style="medium">
        <color rgb="FF006A8D"/>
      </bottom>
      <diagonal/>
    </border>
    <border>
      <left/>
      <right/>
      <top/>
      <bottom style="thin">
        <color rgb="FF1B91AD"/>
      </bottom>
      <diagonal/>
    </border>
    <border>
      <left/>
      <right/>
      <top/>
      <bottom style="hair">
        <color rgb="FF1B91AD"/>
      </bottom>
      <diagonal/>
    </border>
    <border>
      <left/>
      <right/>
      <top style="hair">
        <color rgb="FF1B91AD"/>
      </top>
      <bottom style="hair">
        <color rgb="FF1B91AD"/>
      </bottom>
      <diagonal/>
    </border>
    <border>
      <left/>
      <right/>
      <top style="hair">
        <color rgb="FF1B91AD"/>
      </top>
      <bottom style="medium">
        <color rgb="FF1B91AD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theme="0" tint="-0.23737296670430616"/>
      </right>
      <top/>
      <bottom style="thin">
        <color theme="0" tint="-0.23737296670430616"/>
      </bottom>
      <diagonal/>
    </border>
    <border>
      <left/>
      <right/>
      <top style="thin">
        <color theme="0" tint="-0.13736381115146337"/>
      </top>
      <bottom/>
      <diagonal/>
    </border>
    <border>
      <left/>
      <right style="thin">
        <color theme="0" tint="-0.13736381115146337"/>
      </right>
      <top/>
      <bottom style="thin">
        <color theme="0" tint="-0.13736381115146337"/>
      </bottom>
      <diagonal/>
    </border>
    <border>
      <left/>
      <right/>
      <top style="thin">
        <color rgb="FF006A8D"/>
      </top>
      <bottom style="thin">
        <color rgb="FF006A8D"/>
      </bottom>
      <diagonal/>
    </border>
    <border>
      <left/>
      <right/>
      <top/>
      <bottom style="hair">
        <color rgb="FF006A8D"/>
      </bottom>
      <diagonal/>
    </border>
    <border>
      <left/>
      <right/>
      <top style="hair">
        <color rgb="FF006A8D"/>
      </top>
      <bottom style="hair">
        <color rgb="FF006A8D"/>
      </bottom>
      <diagonal/>
    </border>
    <border>
      <left/>
      <right/>
      <top style="hair">
        <color rgb="FF006A8D"/>
      </top>
      <bottom/>
      <diagonal/>
    </border>
    <border>
      <left/>
      <right/>
      <top style="medium">
        <color rgb="FF006A8D"/>
      </top>
      <bottom style="thin">
        <color rgb="FF006A8D"/>
      </bottom>
      <diagonal/>
    </border>
    <border>
      <left/>
      <right/>
      <top style="thin">
        <color rgb="FF006A8D"/>
      </top>
      <bottom style="hair">
        <color rgb="FF006A8D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/>
      <top style="hair">
        <color theme="1"/>
      </top>
      <bottom style="thin">
        <color rgb="FF006A8D"/>
      </bottom>
      <diagonal/>
    </border>
    <border>
      <left/>
      <right/>
      <top style="hair">
        <color rgb="FF006A8D"/>
      </top>
      <bottom style="thin">
        <color rgb="FF006A8D"/>
      </bottom>
      <diagonal/>
    </border>
    <border>
      <left/>
      <right/>
      <top style="thin">
        <color rgb="FF006A8D"/>
      </top>
      <bottom/>
      <diagonal/>
    </border>
    <border>
      <left/>
      <right/>
      <top/>
      <bottom style="hair">
        <color theme="1"/>
      </bottom>
      <diagonal/>
    </border>
    <border>
      <left/>
      <right/>
      <top style="hair">
        <color theme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rgb="FF006A8D"/>
      </top>
      <bottom style="hair">
        <color theme="1"/>
      </bottom>
      <diagonal/>
    </border>
    <border>
      <left/>
      <right/>
      <top/>
      <bottom style="medium">
        <color theme="3"/>
      </bottom>
      <diagonal/>
    </border>
    <border>
      <left/>
      <right/>
      <top style="medium">
        <color rgb="FF006A8D"/>
      </top>
      <bottom style="hair">
        <color rgb="FF006A8D"/>
      </bottom>
      <diagonal/>
    </border>
    <border>
      <left/>
      <right/>
      <top style="medium">
        <color theme="3"/>
      </top>
      <bottom style="thin">
        <color theme="3"/>
      </bottom>
      <diagonal/>
    </border>
    <border>
      <left/>
      <right/>
      <top style="hair">
        <color rgb="FF006A8D"/>
      </top>
      <bottom style="medium">
        <color rgb="FF006A8D"/>
      </bottom>
      <diagonal/>
    </border>
  </borders>
  <cellStyleXfs count="117">
    <xf numFmtId="0" fontId="0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3" fillId="0" borderId="0"/>
    <xf numFmtId="0" fontId="74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9" fontId="74" fillId="0" borderId="0" applyFont="0" applyFill="0" applyBorder="0" applyAlignment="0" applyProtection="0"/>
    <xf numFmtId="0" fontId="3" fillId="0" borderId="0"/>
    <xf numFmtId="167" fontId="74" fillId="0" borderId="0" applyFont="0" applyFill="0" applyBorder="0" applyAlignment="0" applyProtection="0"/>
    <xf numFmtId="0" fontId="3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4" fillId="0" borderId="0" applyNumberFormat="0" applyFill="0" applyBorder="0" applyAlignment="0" applyProtection="0"/>
    <xf numFmtId="0" fontId="31" fillId="20" borderId="1" applyNumberFormat="0" applyAlignment="0" applyProtection="0"/>
    <xf numFmtId="0" fontId="32" fillId="0" borderId="2" applyNumberFormat="0" applyFill="0" applyAlignment="0" applyProtection="0"/>
    <xf numFmtId="0" fontId="29" fillId="21" borderId="1" applyNumberFormat="0" applyAlignment="0" applyProtection="0"/>
    <xf numFmtId="0" fontId="27" fillId="22" borderId="0" applyNumberFormat="0" applyBorder="0" applyAlignment="0" applyProtection="0"/>
    <xf numFmtId="0" fontId="28" fillId="23" borderId="0" applyNumberFormat="0" applyBorder="0" applyAlignment="0" applyProtection="0"/>
    <xf numFmtId="0" fontId="3" fillId="0" borderId="0"/>
    <xf numFmtId="0" fontId="37" fillId="0" borderId="0"/>
    <xf numFmtId="0" fontId="37" fillId="0" borderId="0"/>
    <xf numFmtId="0" fontId="37" fillId="0" borderId="0"/>
    <xf numFmtId="0" fontId="3" fillId="0" borderId="0"/>
    <xf numFmtId="0" fontId="26" fillId="24" borderId="0" applyNumberFormat="0" applyBorder="0" applyAlignment="0" applyProtection="0"/>
    <xf numFmtId="0" fontId="30" fillId="20" borderId="3" applyNumberFormat="0" applyAlignment="0" applyProtection="0"/>
    <xf numFmtId="0" fontId="3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5" fillId="0" borderId="6" applyNumberFormat="0" applyFill="0" applyAlignment="0" applyProtection="0"/>
    <xf numFmtId="0" fontId="25" fillId="0" borderId="0" applyNumberFormat="0" applyFill="0" applyBorder="0" applyAlignment="0" applyProtection="0"/>
    <xf numFmtId="0" fontId="33" fillId="25" borderId="7" applyNumberFormat="0" applyAlignment="0" applyProtection="0"/>
    <xf numFmtId="167" fontId="74" fillId="0" borderId="0" applyFont="0" applyFill="0" applyBorder="0" applyAlignment="0" applyProtection="0"/>
    <xf numFmtId="0" fontId="3" fillId="0" borderId="0"/>
    <xf numFmtId="167" fontId="74" fillId="0" borderId="0" applyFont="0" applyFill="0" applyBorder="0" applyAlignment="0" applyProtection="0"/>
    <xf numFmtId="49" fontId="7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50" fillId="0" borderId="0" applyFont="0" applyFill="0" applyBorder="0" applyAlignment="0" applyProtection="0"/>
    <xf numFmtId="169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51" fillId="0" borderId="0"/>
    <xf numFmtId="0" fontId="3" fillId="0" borderId="0"/>
    <xf numFmtId="0" fontId="3" fillId="26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7" fillId="27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37" fillId="31" borderId="0" applyNumberFormat="0" applyBorder="0" applyAlignment="0" applyProtection="0"/>
    <xf numFmtId="0" fontId="37" fillId="32" borderId="0" applyNumberFormat="0" applyBorder="0" applyAlignment="0" applyProtection="0"/>
    <xf numFmtId="0" fontId="37" fillId="33" borderId="0" applyNumberFormat="0" applyBorder="0" applyAlignment="0" applyProtection="0"/>
    <xf numFmtId="0" fontId="37" fillId="28" borderId="0" applyNumberFormat="0" applyBorder="0" applyAlignment="0" applyProtection="0"/>
    <xf numFmtId="0" fontId="37" fillId="34" borderId="0" applyNumberFormat="0" applyBorder="0" applyAlignment="0" applyProtection="0"/>
    <xf numFmtId="0" fontId="37" fillId="35" borderId="0" applyNumberFormat="0" applyBorder="0" applyAlignment="0" applyProtection="0"/>
    <xf numFmtId="0" fontId="37" fillId="33" borderId="0" applyNumberFormat="0" applyBorder="0" applyAlignment="0" applyProtection="0"/>
    <xf numFmtId="0" fontId="37" fillId="35" borderId="0" applyNumberFormat="0" applyBorder="0" applyAlignment="0" applyProtection="0"/>
    <xf numFmtId="0" fontId="63" fillId="33" borderId="0" applyNumberFormat="0" applyBorder="0" applyAlignment="0" applyProtection="0"/>
    <xf numFmtId="0" fontId="63" fillId="28" borderId="0" applyNumberFormat="0" applyBorder="0" applyAlignment="0" applyProtection="0"/>
    <xf numFmtId="0" fontId="63" fillId="34" borderId="0" applyNumberFormat="0" applyBorder="0" applyAlignment="0" applyProtection="0"/>
    <xf numFmtId="0" fontId="63" fillId="35" borderId="0" applyNumberFormat="0" applyBorder="0" applyAlignment="0" applyProtection="0"/>
    <xf numFmtId="0" fontId="63" fillId="36" borderId="0" applyNumberFormat="0" applyBorder="0" applyAlignment="0" applyProtection="0"/>
    <xf numFmtId="0" fontId="63" fillId="37" borderId="0" applyNumberFormat="0" applyBorder="0" applyAlignment="0" applyProtection="0"/>
    <xf numFmtId="0" fontId="63" fillId="36" borderId="0" applyNumberFormat="0" applyBorder="0" applyAlignment="0" applyProtection="0"/>
    <xf numFmtId="0" fontId="63" fillId="38" borderId="0" applyNumberFormat="0" applyBorder="0" applyAlignment="0" applyProtection="0"/>
    <xf numFmtId="0" fontId="63" fillId="39" borderId="0" applyNumberFormat="0" applyBorder="0" applyAlignment="0" applyProtection="0"/>
    <xf numFmtId="0" fontId="63" fillId="40" borderId="0" applyNumberFormat="0" applyBorder="0" applyAlignment="0" applyProtection="0"/>
    <xf numFmtId="0" fontId="63" fillId="41" borderId="0" applyNumberFormat="0" applyBorder="0" applyAlignment="0" applyProtection="0"/>
    <xf numFmtId="0" fontId="63" fillId="37" borderId="0" applyNumberFormat="0" applyBorder="0" applyAlignment="0" applyProtection="0"/>
    <xf numFmtId="0" fontId="64" fillId="42" borderId="0" applyNumberFormat="0" applyBorder="0" applyAlignment="0" applyProtection="0"/>
    <xf numFmtId="0" fontId="65" fillId="34" borderId="8" applyNumberFormat="0" applyAlignment="0" applyProtection="0"/>
    <xf numFmtId="0" fontId="66" fillId="39" borderId="9" applyNumberFormat="0" applyAlignment="0" applyProtection="0"/>
    <xf numFmtId="0" fontId="67" fillId="0" borderId="0" applyNumberFormat="0" applyFill="0" applyBorder="0" applyAlignment="0" applyProtection="0"/>
    <xf numFmtId="0" fontId="68" fillId="0" borderId="10" applyNumberFormat="0" applyFill="0" applyAlignment="0" applyProtection="0"/>
    <xf numFmtId="0" fontId="69" fillId="0" borderId="11" applyNumberFormat="0" applyFill="0" applyAlignment="0" applyProtection="0"/>
    <xf numFmtId="0" fontId="70" fillId="0" borderId="12" applyNumberFormat="0" applyFill="0" applyAlignment="0" applyProtection="0"/>
    <xf numFmtId="0" fontId="70" fillId="0" borderId="0" applyNumberFormat="0" applyFill="0" applyBorder="0" applyAlignment="0" applyProtection="0"/>
    <xf numFmtId="0" fontId="71" fillId="35" borderId="0" applyNumberFormat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30" borderId="13" applyNumberFormat="0" applyFont="0" applyAlignment="0" applyProtection="0"/>
    <xf numFmtId="0" fontId="2" fillId="0" borderId="0"/>
    <xf numFmtId="0" fontId="37" fillId="0" borderId="0"/>
    <xf numFmtId="0" fontId="72" fillId="0" borderId="0" applyNumberFormat="0" applyFill="0" applyBorder="0" applyAlignment="0" applyProtection="0"/>
  </cellStyleXfs>
  <cellXfs count="408">
    <xf numFmtId="0" fontId="0" fillId="0" borderId="0" xfId="0"/>
    <xf numFmtId="0" fontId="57" fillId="44" borderId="15" xfId="7" applyFont="1" applyFill="1" applyBorder="1" applyAlignment="1">
      <alignment horizontal="center" vertical="center" wrapText="1"/>
    </xf>
    <xf numFmtId="0" fontId="4" fillId="14" borderId="0" xfId="6" applyFont="1" applyFill="1"/>
    <xf numFmtId="0" fontId="4" fillId="14" borderId="0" xfId="7" applyFont="1" applyFill="1"/>
    <xf numFmtId="0" fontId="74" fillId="0" borderId="0" xfId="7"/>
    <xf numFmtId="0" fontId="74" fillId="45" borderId="0" xfId="7" applyFill="1"/>
    <xf numFmtId="0" fontId="5" fillId="45" borderId="0" xfId="7" applyFont="1" applyFill="1"/>
    <xf numFmtId="0" fontId="5" fillId="0" borderId="0" xfId="7" applyFont="1"/>
    <xf numFmtId="0" fontId="5" fillId="46" borderId="0" xfId="7" applyFont="1" applyFill="1"/>
    <xf numFmtId="0" fontId="6" fillId="44" borderId="0" xfId="7" applyFont="1" applyFill="1"/>
    <xf numFmtId="0" fontId="6" fillId="44" borderId="0" xfId="7" applyFont="1" applyFill="1" applyAlignment="1">
      <alignment horizontal="center" vertical="center"/>
    </xf>
    <xf numFmtId="0" fontId="9" fillId="44" borderId="0" xfId="7" applyFont="1" applyFill="1" applyAlignment="1"/>
    <xf numFmtId="0" fontId="10" fillId="44" borderId="18" xfId="7" applyFont="1" applyFill="1" applyBorder="1"/>
    <xf numFmtId="0" fontId="10" fillId="44" borderId="18" xfId="7" applyFont="1" applyFill="1" applyBorder="1" applyAlignment="1">
      <alignment horizontal="center"/>
    </xf>
    <xf numFmtId="0" fontId="6" fillId="44" borderId="18" xfId="7" applyFont="1" applyFill="1" applyBorder="1"/>
    <xf numFmtId="0" fontId="6" fillId="44" borderId="19" xfId="7" applyFont="1" applyFill="1" applyBorder="1" applyAlignment="1">
      <alignment horizontal="left" indent="1"/>
    </xf>
    <xf numFmtId="0" fontId="6" fillId="44" borderId="19" xfId="7" applyFont="1" applyFill="1" applyBorder="1" applyAlignment="1">
      <alignment horizontal="center"/>
    </xf>
    <xf numFmtId="0" fontId="12" fillId="44" borderId="19" xfId="9" applyFill="1" applyBorder="1" applyAlignment="1">
      <alignment horizontal="center"/>
    </xf>
    <xf numFmtId="0" fontId="6" fillId="44" borderId="19" xfId="7" applyFont="1" applyFill="1" applyBorder="1"/>
    <xf numFmtId="0" fontId="6" fillId="44" borderId="20" xfId="7" applyFont="1" applyFill="1" applyBorder="1" applyAlignment="1">
      <alignment horizontal="left" indent="1"/>
    </xf>
    <xf numFmtId="0" fontId="6" fillId="44" borderId="20" xfId="7" applyFont="1" applyFill="1" applyBorder="1" applyAlignment="1">
      <alignment horizontal="center"/>
    </xf>
    <xf numFmtId="0" fontId="6" fillId="44" borderId="20" xfId="7" applyFont="1" applyFill="1" applyBorder="1"/>
    <xf numFmtId="0" fontId="6" fillId="0" borderId="0" xfId="7" applyFont="1"/>
    <xf numFmtId="0" fontId="6" fillId="44" borderId="21" xfId="7" applyFont="1" applyFill="1" applyBorder="1"/>
    <xf numFmtId="0" fontId="6" fillId="44" borderId="21" xfId="7" applyFont="1" applyFill="1" applyBorder="1" applyAlignment="1">
      <alignment horizontal="center" vertical="center"/>
    </xf>
    <xf numFmtId="0" fontId="6" fillId="0" borderId="0" xfId="7" applyFont="1" applyAlignment="1">
      <alignment horizontal="center" vertical="center"/>
    </xf>
    <xf numFmtId="0" fontId="13" fillId="47" borderId="22" xfId="8" applyFont="1" applyFill="1" applyBorder="1" applyAlignment="1">
      <alignment horizontal="center" vertical="center"/>
    </xf>
    <xf numFmtId="0" fontId="0" fillId="44" borderId="0" xfId="7" applyFont="1" applyFill="1"/>
    <xf numFmtId="0" fontId="0" fillId="0" borderId="0" xfId="7" applyFont="1"/>
    <xf numFmtId="0" fontId="0" fillId="44" borderId="23" xfId="7" applyFont="1" applyFill="1" applyBorder="1"/>
    <xf numFmtId="0" fontId="0" fillId="44" borderId="24" xfId="7" applyFont="1" applyFill="1" applyBorder="1"/>
    <xf numFmtId="0" fontId="14" fillId="44" borderId="0" xfId="7" applyFont="1" applyFill="1" applyAlignment="1">
      <alignment horizontal="left" vertical="top"/>
    </xf>
    <xf numFmtId="0" fontId="15" fillId="44" borderId="0" xfId="7" applyFont="1" applyFill="1" applyAlignment="1">
      <alignment horizontal="center" vertical="center" wrapText="1"/>
    </xf>
    <xf numFmtId="0" fontId="0" fillId="44" borderId="0" xfId="7" applyFont="1" applyFill="1" applyBorder="1"/>
    <xf numFmtId="0" fontId="16" fillId="43" borderId="0" xfId="7" applyFont="1" applyFill="1" applyAlignment="1">
      <alignment horizontal="right" wrapText="1"/>
    </xf>
    <xf numFmtId="0" fontId="0" fillId="44" borderId="0" xfId="7" applyFont="1" applyFill="1" applyAlignment="1">
      <alignment wrapText="1"/>
    </xf>
    <xf numFmtId="0" fontId="0" fillId="0" borderId="0" xfId="7" applyFont="1" applyAlignment="1">
      <alignment wrapText="1"/>
    </xf>
    <xf numFmtId="0" fontId="0" fillId="44" borderId="25" xfId="7" applyFont="1" applyFill="1" applyBorder="1"/>
    <xf numFmtId="0" fontId="0" fillId="44" borderId="26" xfId="7" applyFont="1" applyFill="1" applyBorder="1"/>
    <xf numFmtId="0" fontId="13" fillId="48" borderId="22" xfId="8" applyFont="1" applyFill="1" applyBorder="1" applyAlignment="1">
      <alignment horizontal="center" vertical="center"/>
    </xf>
    <xf numFmtId="0" fontId="74" fillId="44" borderId="0" xfId="7" applyFill="1"/>
    <xf numFmtId="0" fontId="15" fillId="44" borderId="15" xfId="7" applyFont="1" applyFill="1" applyBorder="1" applyAlignment="1">
      <alignment horizontal="left" wrapText="1"/>
    </xf>
    <xf numFmtId="0" fontId="13" fillId="49" borderId="22" xfId="8" applyFont="1" applyFill="1" applyBorder="1" applyAlignment="1">
      <alignment horizontal="center" vertical="center"/>
    </xf>
    <xf numFmtId="0" fontId="15" fillId="44" borderId="0" xfId="7" applyFont="1" applyFill="1" applyAlignment="1">
      <alignment horizontal="left" vertical="top"/>
    </xf>
    <xf numFmtId="0" fontId="15" fillId="44" borderId="0" xfId="7" applyFont="1" applyFill="1" applyAlignment="1"/>
    <xf numFmtId="0" fontId="15" fillId="44" borderId="15" xfId="7" applyFont="1" applyFill="1" applyBorder="1" applyAlignment="1">
      <alignment horizontal="left"/>
    </xf>
    <xf numFmtId="0" fontId="16" fillId="43" borderId="0" xfId="7" applyFont="1" applyFill="1" applyAlignment="1">
      <alignment horizontal="right" vertical="center" wrapText="1"/>
    </xf>
    <xf numFmtId="0" fontId="15" fillId="44" borderId="17" xfId="7" applyFont="1" applyFill="1" applyBorder="1" applyAlignment="1">
      <alignment horizontal="right" wrapText="1" indent="1"/>
    </xf>
    <xf numFmtId="0" fontId="13" fillId="50" borderId="22" xfId="8" applyFont="1" applyFill="1" applyBorder="1" applyAlignment="1">
      <alignment horizontal="center" vertical="center"/>
    </xf>
    <xf numFmtId="0" fontId="0" fillId="44" borderId="0" xfId="0" applyFill="1"/>
    <xf numFmtId="0" fontId="38" fillId="44" borderId="0" xfId="7" applyFont="1" applyFill="1"/>
    <xf numFmtId="0" fontId="39" fillId="44" borderId="0" xfId="7" applyFont="1" applyFill="1" applyAlignment="1"/>
    <xf numFmtId="0" fontId="38" fillId="0" borderId="0" xfId="7" applyFont="1"/>
    <xf numFmtId="0" fontId="38" fillId="44" borderId="0" xfId="7" applyFont="1" applyFill="1" applyAlignment="1">
      <alignment wrapText="1"/>
    </xf>
    <xf numFmtId="0" fontId="38" fillId="0" borderId="0" xfId="7" applyFont="1" applyAlignment="1">
      <alignment wrapText="1"/>
    </xf>
    <xf numFmtId="0" fontId="39" fillId="0" borderId="0" xfId="7" applyFont="1" applyAlignment="1"/>
    <xf numFmtId="0" fontId="39" fillId="44" borderId="0" xfId="7" applyFont="1" applyFill="1"/>
    <xf numFmtId="0" fontId="15" fillId="44" borderId="27" xfId="7" applyFont="1" applyFill="1" applyBorder="1" applyAlignment="1">
      <alignment wrapText="1"/>
    </xf>
    <xf numFmtId="168" fontId="15" fillId="46" borderId="28" xfId="4" applyNumberFormat="1" applyFont="1" applyFill="1" applyBorder="1" applyAlignment="1">
      <alignment horizontal="right"/>
    </xf>
    <xf numFmtId="168" fontId="17" fillId="44" borderId="28" xfId="4" applyNumberFormat="1" applyFont="1" applyFill="1" applyBorder="1" applyAlignment="1">
      <alignment horizontal="right"/>
    </xf>
    <xf numFmtId="168" fontId="15" fillId="46" borderId="29" xfId="4" applyNumberFormat="1" applyFont="1" applyFill="1" applyBorder="1" applyAlignment="1">
      <alignment horizontal="right"/>
    </xf>
    <xf numFmtId="168" fontId="17" fillId="44" borderId="29" xfId="4" applyNumberFormat="1" applyFont="1" applyFill="1" applyBorder="1" applyAlignment="1">
      <alignment horizontal="right"/>
    </xf>
    <xf numFmtId="168" fontId="15" fillId="46" borderId="30" xfId="4" applyNumberFormat="1" applyFont="1" applyFill="1" applyBorder="1" applyAlignment="1">
      <alignment horizontal="right"/>
    </xf>
    <xf numFmtId="168" fontId="15" fillId="46" borderId="27" xfId="4" applyNumberFormat="1" applyFont="1" applyFill="1" applyBorder="1" applyAlignment="1">
      <alignment horizontal="right"/>
    </xf>
    <xf numFmtId="168" fontId="17" fillId="44" borderId="27" xfId="4" applyNumberFormat="1" applyFont="1" applyFill="1" applyBorder="1" applyAlignment="1">
      <alignment horizontal="right"/>
    </xf>
    <xf numFmtId="0" fontId="17" fillId="51" borderId="31" xfId="7" applyFont="1" applyFill="1" applyBorder="1" applyAlignment="1">
      <alignment horizontal="center" vertical="center"/>
    </xf>
    <xf numFmtId="0" fontId="17" fillId="51" borderId="31" xfId="7" applyFont="1" applyFill="1" applyBorder="1" applyAlignment="1">
      <alignment horizontal="right" vertical="center" indent="1"/>
    </xf>
    <xf numFmtId="0" fontId="17" fillId="44" borderId="29" xfId="7" applyFont="1" applyFill="1" applyBorder="1"/>
    <xf numFmtId="0" fontId="17" fillId="51" borderId="29" xfId="7" applyFont="1" applyFill="1" applyBorder="1" applyAlignment="1">
      <alignment horizontal="center" vertical="center"/>
    </xf>
    <xf numFmtId="0" fontId="17" fillId="51" borderId="0" xfId="7" applyFont="1" applyFill="1" applyAlignment="1">
      <alignment horizontal="center" vertical="center"/>
    </xf>
    <xf numFmtId="168" fontId="17" fillId="44" borderId="0" xfId="4" applyNumberFormat="1" applyFont="1" applyFill="1" applyAlignment="1">
      <alignment horizontal="right"/>
    </xf>
    <xf numFmtId="0" fontId="17" fillId="44" borderId="33" xfId="7" applyFont="1" applyFill="1" applyBorder="1"/>
    <xf numFmtId="0" fontId="17" fillId="51" borderId="33" xfId="7" applyFont="1" applyFill="1" applyBorder="1" applyAlignment="1">
      <alignment horizontal="center" vertical="center"/>
    </xf>
    <xf numFmtId="168" fontId="17" fillId="44" borderId="33" xfId="4" applyNumberFormat="1" applyFont="1" applyFill="1" applyBorder="1" applyAlignment="1">
      <alignment horizontal="right"/>
    </xf>
    <xf numFmtId="0" fontId="17" fillId="44" borderId="34" xfId="7" applyFont="1" applyFill="1" applyBorder="1"/>
    <xf numFmtId="0" fontId="17" fillId="51" borderId="34" xfId="7" applyFont="1" applyFill="1" applyBorder="1" applyAlignment="1">
      <alignment horizontal="center" vertical="center"/>
    </xf>
    <xf numFmtId="168" fontId="17" fillId="44" borderId="34" xfId="4" applyNumberFormat="1" applyFont="1" applyFill="1" applyBorder="1" applyAlignment="1">
      <alignment horizontal="right"/>
    </xf>
    <xf numFmtId="0" fontId="15" fillId="44" borderId="27" xfId="7" applyFont="1" applyFill="1" applyBorder="1"/>
    <xf numFmtId="0" fontId="17" fillId="51" borderId="27" xfId="7" applyFont="1" applyFill="1" applyBorder="1" applyAlignment="1">
      <alignment horizontal="center" vertical="center"/>
    </xf>
    <xf numFmtId="0" fontId="17" fillId="51" borderId="15" xfId="7" applyFont="1" applyFill="1" applyBorder="1" applyAlignment="1">
      <alignment horizontal="center" vertical="center"/>
    </xf>
    <xf numFmtId="168" fontId="15" fillId="46" borderId="0" xfId="4" applyNumberFormat="1" applyFont="1" applyFill="1" applyAlignment="1">
      <alignment horizontal="right"/>
    </xf>
    <xf numFmtId="168" fontId="15" fillId="46" borderId="33" xfId="4" applyNumberFormat="1" applyFont="1" applyFill="1" applyBorder="1" applyAlignment="1">
      <alignment horizontal="right"/>
    </xf>
    <xf numFmtId="168" fontId="15" fillId="46" borderId="15" xfId="4" applyNumberFormat="1" applyFont="1" applyFill="1" applyBorder="1" applyAlignment="1">
      <alignment horizontal="right"/>
    </xf>
    <xf numFmtId="0" fontId="15" fillId="44" borderId="16" xfId="7" applyFont="1" applyFill="1" applyBorder="1"/>
    <xf numFmtId="0" fontId="15" fillId="44" borderId="0" xfId="7" applyFont="1" applyFill="1" applyBorder="1"/>
    <xf numFmtId="168" fontId="15" fillId="44" borderId="27" xfId="4" applyNumberFormat="1" applyFont="1" applyFill="1" applyBorder="1" applyAlignment="1">
      <alignment horizontal="right" wrapText="1" indent="1"/>
    </xf>
    <xf numFmtId="0" fontId="17" fillId="51" borderId="0" xfId="7" applyFont="1" applyFill="1" applyBorder="1" applyAlignment="1">
      <alignment horizontal="center" vertical="center"/>
    </xf>
    <xf numFmtId="0" fontId="17" fillId="51" borderId="0" xfId="7" applyFont="1" applyFill="1" applyBorder="1" applyAlignment="1">
      <alignment horizontal="right" vertical="center" indent="1"/>
    </xf>
    <xf numFmtId="168" fontId="15" fillId="46" borderId="34" xfId="4" applyNumberFormat="1" applyFont="1" applyFill="1" applyBorder="1" applyAlignment="1">
      <alignment horizontal="right"/>
    </xf>
    <xf numFmtId="168" fontId="15" fillId="46" borderId="27" xfId="7" applyNumberFormat="1" applyFont="1" applyFill="1" applyBorder="1" applyAlignment="1">
      <alignment horizontal="right"/>
    </xf>
    <xf numFmtId="168" fontId="15" fillId="46" borderId="15" xfId="7" applyNumberFormat="1" applyFont="1" applyFill="1" applyBorder="1" applyAlignment="1">
      <alignment horizontal="right"/>
    </xf>
    <xf numFmtId="0" fontId="38" fillId="44" borderId="0" xfId="0" applyFont="1" applyFill="1"/>
    <xf numFmtId="0" fontId="38" fillId="0" borderId="0" xfId="0" applyFont="1"/>
    <xf numFmtId="0" fontId="17" fillId="44" borderId="15" xfId="7" applyFont="1" applyFill="1" applyBorder="1" applyAlignment="1">
      <alignment horizontal="right" wrapText="1" indent="1"/>
    </xf>
    <xf numFmtId="0" fontId="17" fillId="44" borderId="28" xfId="7" applyFont="1" applyFill="1" applyBorder="1"/>
    <xf numFmtId="0" fontId="17" fillId="51" borderId="28" xfId="7" applyFont="1" applyFill="1" applyBorder="1" applyAlignment="1">
      <alignment horizontal="center" vertical="center"/>
    </xf>
    <xf numFmtId="168" fontId="17" fillId="44" borderId="37" xfId="4" applyNumberFormat="1" applyFont="1" applyFill="1" applyBorder="1" applyAlignment="1">
      <alignment horizontal="right"/>
    </xf>
    <xf numFmtId="0" fontId="17" fillId="51" borderId="16" xfId="7" applyFont="1" applyFill="1" applyBorder="1" applyAlignment="1">
      <alignment horizontal="center" vertical="center"/>
    </xf>
    <xf numFmtId="0" fontId="15" fillId="44" borderId="14" xfId="7" applyFont="1" applyFill="1" applyBorder="1"/>
    <xf numFmtId="0" fontId="17" fillId="44" borderId="30" xfId="7" applyFont="1" applyFill="1" applyBorder="1"/>
    <xf numFmtId="0" fontId="17" fillId="51" borderId="30" xfId="7" applyFont="1" applyFill="1" applyBorder="1" applyAlignment="1">
      <alignment horizontal="center" vertical="center"/>
    </xf>
    <xf numFmtId="168" fontId="17" fillId="44" borderId="30" xfId="4" applyNumberFormat="1" applyFont="1" applyFill="1" applyBorder="1" applyAlignment="1">
      <alignment horizontal="right"/>
    </xf>
    <xf numFmtId="0" fontId="17" fillId="44" borderId="38" xfId="7" applyFont="1" applyFill="1" applyBorder="1"/>
    <xf numFmtId="0" fontId="17" fillId="51" borderId="38" xfId="7" applyFont="1" applyFill="1" applyBorder="1" applyAlignment="1">
      <alignment horizontal="center" vertical="center"/>
    </xf>
    <xf numFmtId="168" fontId="17" fillId="44" borderId="38" xfId="4" applyNumberFormat="1" applyFont="1" applyFill="1" applyBorder="1" applyAlignment="1">
      <alignment horizontal="right"/>
    </xf>
    <xf numFmtId="168" fontId="15" fillId="46" borderId="38" xfId="4" applyNumberFormat="1" applyFont="1" applyFill="1" applyBorder="1" applyAlignment="1">
      <alignment horizontal="right"/>
    </xf>
    <xf numFmtId="0" fontId="17" fillId="51" borderId="37" xfId="7" applyFont="1" applyFill="1" applyBorder="1" applyAlignment="1">
      <alignment horizontal="center" vertical="center"/>
    </xf>
    <xf numFmtId="168" fontId="15" fillId="46" borderId="37" xfId="4" applyNumberFormat="1" applyFont="1" applyFill="1" applyBorder="1" applyAlignment="1">
      <alignment horizontal="right"/>
    </xf>
    <xf numFmtId="0" fontId="15" fillId="51" borderId="16" xfId="7" applyFont="1" applyFill="1" applyBorder="1" applyAlignment="1">
      <alignment horizontal="center" vertical="center"/>
    </xf>
    <xf numFmtId="0" fontId="17" fillId="44" borderId="0" xfId="7" applyFont="1" applyFill="1" applyBorder="1"/>
    <xf numFmtId="168" fontId="17" fillId="44" borderId="0" xfId="4" applyNumberFormat="1" applyFont="1" applyFill="1" applyBorder="1" applyAlignment="1">
      <alignment horizontal="right"/>
    </xf>
    <xf numFmtId="0" fontId="17" fillId="44" borderId="14" xfId="7" applyFont="1" applyFill="1" applyBorder="1"/>
    <xf numFmtId="0" fontId="17" fillId="51" borderId="14" xfId="7" applyFont="1" applyFill="1" applyBorder="1" applyAlignment="1">
      <alignment horizontal="center" vertical="center"/>
    </xf>
    <xf numFmtId="168" fontId="17" fillId="44" borderId="14" xfId="4" applyNumberFormat="1" applyFont="1" applyFill="1" applyBorder="1" applyAlignment="1">
      <alignment horizontal="right"/>
    </xf>
    <xf numFmtId="168" fontId="15" fillId="46" borderId="0" xfId="4" applyNumberFormat="1" applyFont="1" applyFill="1" applyBorder="1" applyAlignment="1">
      <alignment horizontal="right"/>
    </xf>
    <xf numFmtId="0" fontId="16" fillId="43" borderId="15" xfId="7" applyFont="1" applyFill="1" applyBorder="1" applyAlignment="1">
      <alignment horizontal="right" wrapText="1"/>
    </xf>
    <xf numFmtId="0" fontId="40" fillId="48" borderId="22" xfId="8" applyFont="1" applyFill="1" applyBorder="1" applyAlignment="1">
      <alignment horizontal="center" vertical="center"/>
    </xf>
    <xf numFmtId="0" fontId="74" fillId="0" borderId="0" xfId="7" applyFill="1" applyBorder="1"/>
    <xf numFmtId="0" fontId="38" fillId="0" borderId="0" xfId="7" applyFont="1" applyFill="1" applyBorder="1" applyAlignment="1">
      <alignment wrapText="1"/>
    </xf>
    <xf numFmtId="0" fontId="38" fillId="0" borderId="0" xfId="7" applyFont="1" applyFill="1" applyBorder="1"/>
    <xf numFmtId="168" fontId="17" fillId="44" borderId="29" xfId="52" applyNumberFormat="1" applyFont="1" applyFill="1" applyBorder="1" applyAlignment="1">
      <alignment horizontal="right"/>
    </xf>
    <xf numFmtId="168" fontId="15" fillId="44" borderId="15" xfId="52" applyNumberFormat="1" applyFont="1" applyFill="1" applyBorder="1" applyAlignment="1">
      <alignment horizontal="right"/>
    </xf>
    <xf numFmtId="0" fontId="38" fillId="44" borderId="0" xfId="7" applyFont="1" applyFill="1" applyAlignment="1">
      <alignment horizontal="right"/>
    </xf>
    <xf numFmtId="0" fontId="14" fillId="44" borderId="0" xfId="7" applyFont="1" applyFill="1" applyAlignment="1">
      <alignment horizontal="left" vertical="top" wrapText="1"/>
    </xf>
    <xf numFmtId="0" fontId="17" fillId="52" borderId="0" xfId="7" applyFont="1" applyFill="1" applyBorder="1" applyAlignment="1">
      <alignment horizontal="center" vertical="center"/>
    </xf>
    <xf numFmtId="0" fontId="15" fillId="44" borderId="31" xfId="7" applyFont="1" applyFill="1" applyBorder="1" applyAlignment="1">
      <alignment horizontal="center" wrapText="1"/>
    </xf>
    <xf numFmtId="0" fontId="14" fillId="44" borderId="0" xfId="7" applyFont="1" applyFill="1" applyAlignment="1">
      <alignment horizontal="left" vertical="top" wrapText="1"/>
    </xf>
    <xf numFmtId="0" fontId="15" fillId="44" borderId="31" xfId="7" applyFont="1" applyFill="1" applyBorder="1" applyAlignment="1">
      <alignment horizontal="center" wrapText="1"/>
    </xf>
    <xf numFmtId="49" fontId="17" fillId="44" borderId="36" xfId="7" applyNumberFormat="1" applyFont="1" applyFill="1" applyBorder="1" applyAlignment="1">
      <alignment horizontal="left" wrapText="1" indent="1"/>
    </xf>
    <xf numFmtId="49" fontId="17" fillId="44" borderId="29" xfId="7" applyNumberFormat="1" applyFont="1" applyFill="1" applyBorder="1" applyAlignment="1">
      <alignment horizontal="left" wrapText="1" indent="1"/>
    </xf>
    <xf numFmtId="49" fontId="17" fillId="44" borderId="29" xfId="52" applyNumberFormat="1" applyFont="1" applyFill="1" applyBorder="1" applyAlignment="1">
      <alignment horizontal="left"/>
    </xf>
    <xf numFmtId="0" fontId="41" fillId="44" borderId="15" xfId="7" applyFont="1" applyFill="1" applyBorder="1" applyAlignment="1">
      <alignment horizontal="left" wrapText="1"/>
    </xf>
    <xf numFmtId="0" fontId="43" fillId="44" borderId="0" xfId="7" applyFont="1" applyFill="1" applyAlignment="1"/>
    <xf numFmtId="168" fontId="44" fillId="44" borderId="15" xfId="7" applyNumberFormat="1" applyFont="1" applyFill="1" applyBorder="1" applyAlignment="1">
      <alignment horizontal="right"/>
    </xf>
    <xf numFmtId="168" fontId="17" fillId="44" borderId="36" xfId="7" applyNumberFormat="1" applyFont="1" applyFill="1" applyBorder="1" applyAlignment="1">
      <alignment horizontal="right"/>
    </xf>
    <xf numFmtId="0" fontId="38" fillId="44" borderId="0" xfId="7" applyFont="1" applyFill="1" applyProtection="1"/>
    <xf numFmtId="0" fontId="38" fillId="0" borderId="0" xfId="7" applyFont="1" applyFill="1" applyBorder="1" applyProtection="1"/>
    <xf numFmtId="0" fontId="5" fillId="0" borderId="0" xfId="0" applyFont="1"/>
    <xf numFmtId="0" fontId="46" fillId="44" borderId="0" xfId="7" applyFont="1" applyFill="1" applyAlignment="1">
      <alignment horizontal="center" vertical="center"/>
    </xf>
    <xf numFmtId="0" fontId="47" fillId="44" borderId="18" xfId="7" applyFont="1" applyFill="1" applyBorder="1" applyAlignment="1">
      <alignment horizontal="center"/>
    </xf>
    <xf numFmtId="0" fontId="11" fillId="44" borderId="19" xfId="9" applyFont="1" applyFill="1" applyBorder="1" applyAlignment="1">
      <alignment horizontal="center"/>
    </xf>
    <xf numFmtId="0" fontId="46" fillId="44" borderId="21" xfId="7" applyFont="1" applyFill="1" applyBorder="1" applyAlignment="1">
      <alignment horizontal="center" vertical="center"/>
    </xf>
    <xf numFmtId="0" fontId="46" fillId="0" borderId="0" xfId="7" applyFont="1" applyAlignment="1">
      <alignment horizontal="center" vertical="center"/>
    </xf>
    <xf numFmtId="0" fontId="17" fillId="44" borderId="0" xfId="0" applyFont="1" applyFill="1"/>
    <xf numFmtId="0" fontId="45" fillId="44" borderId="0" xfId="7" applyFont="1" applyFill="1" applyAlignment="1">
      <alignment horizontal="left" vertical="top"/>
    </xf>
    <xf numFmtId="0" fontId="17" fillId="0" borderId="0" xfId="0" applyFont="1"/>
    <xf numFmtId="0" fontId="48" fillId="44" borderId="20" xfId="7" applyFont="1" applyFill="1" applyBorder="1"/>
    <xf numFmtId="0" fontId="15" fillId="44" borderId="0" xfId="7" applyFont="1" applyFill="1" applyAlignment="1">
      <alignment horizontal="left" vertical="top" wrapText="1"/>
    </xf>
    <xf numFmtId="49" fontId="0" fillId="0" borderId="0" xfId="0" applyNumberFormat="1"/>
    <xf numFmtId="168" fontId="38" fillId="44" borderId="0" xfId="0" applyNumberFormat="1" applyFont="1" applyFill="1"/>
    <xf numFmtId="0" fontId="17" fillId="52" borderId="29" xfId="7" applyFont="1" applyFill="1" applyBorder="1" applyAlignment="1">
      <alignment horizontal="center"/>
    </xf>
    <xf numFmtId="168" fontId="17" fillId="53" borderId="27" xfId="7" applyNumberFormat="1" applyFont="1" applyFill="1" applyBorder="1" applyAlignment="1">
      <alignment horizontal="right"/>
    </xf>
    <xf numFmtId="168" fontId="17" fillId="53" borderId="15" xfId="7" applyNumberFormat="1" applyFont="1" applyFill="1" applyBorder="1" applyAlignment="1">
      <alignment horizontal="right"/>
    </xf>
    <xf numFmtId="0" fontId="17" fillId="53" borderId="27" xfId="7" applyFont="1" applyFill="1" applyBorder="1" applyAlignment="1">
      <alignment horizontal="center" vertical="center"/>
    </xf>
    <xf numFmtId="0" fontId="15" fillId="53" borderId="27" xfId="7" applyFont="1" applyFill="1" applyBorder="1" applyAlignment="1">
      <alignment horizontal="center" vertical="center"/>
    </xf>
    <xf numFmtId="168" fontId="15" fillId="53" borderId="27" xfId="7" applyNumberFormat="1" applyFont="1" applyFill="1" applyBorder="1" applyAlignment="1">
      <alignment horizontal="right"/>
    </xf>
    <xf numFmtId="168" fontId="17" fillId="53" borderId="29" xfId="52" applyNumberFormat="1" applyFont="1" applyFill="1" applyBorder="1" applyAlignment="1">
      <alignment horizontal="right"/>
    </xf>
    <xf numFmtId="0" fontId="52" fillId="44" borderId="41" xfId="0" applyFont="1" applyFill="1" applyBorder="1" applyAlignment="1">
      <alignment horizontal="left" vertical="top" wrapText="1"/>
    </xf>
    <xf numFmtId="0" fontId="52" fillId="44" borderId="41" xfId="0" applyFont="1" applyFill="1" applyBorder="1" applyAlignment="1"/>
    <xf numFmtId="0" fontId="52" fillId="44" borderId="0" xfId="0" applyFont="1" applyFill="1" applyBorder="1" applyAlignment="1">
      <alignment horizontal="left" vertical="top" wrapText="1"/>
    </xf>
    <xf numFmtId="0" fontId="52" fillId="44" borderId="0" xfId="0" applyFont="1" applyFill="1" applyBorder="1" applyAlignment="1"/>
    <xf numFmtId="0" fontId="52" fillId="44" borderId="0" xfId="0" applyFont="1" applyFill="1" applyBorder="1" applyAlignment="1">
      <alignment horizontal="right"/>
    </xf>
    <xf numFmtId="0" fontId="53" fillId="44" borderId="0" xfId="7" applyFont="1" applyFill="1" applyAlignment="1">
      <alignment horizontal="left" vertical="top"/>
    </xf>
    <xf numFmtId="0" fontId="52" fillId="44" borderId="0" xfId="0" applyFont="1" applyFill="1" applyAlignment="1"/>
    <xf numFmtId="0" fontId="52" fillId="44" borderId="0" xfId="0" applyFont="1" applyFill="1" applyAlignment="1">
      <alignment horizontal="left" vertical="top"/>
    </xf>
    <xf numFmtId="0" fontId="55" fillId="0" borderId="0" xfId="0" applyFont="1"/>
    <xf numFmtId="0" fontId="49" fillId="54" borderId="0" xfId="0" applyFont="1" applyFill="1" applyAlignment="1">
      <alignment horizontal="right" indent="1"/>
    </xf>
    <xf numFmtId="0" fontId="49" fillId="44" borderId="27" xfId="13" applyFont="1" applyFill="1" applyBorder="1"/>
    <xf numFmtId="0" fontId="49" fillId="54" borderId="27" xfId="0" applyFont="1" applyFill="1" applyBorder="1" applyAlignment="1">
      <alignment horizontal="center" vertical="center"/>
    </xf>
    <xf numFmtId="168" fontId="49" fillId="44" borderId="27" xfId="12" applyNumberFormat="1" applyFont="1" applyFill="1" applyBorder="1" applyAlignment="1">
      <alignment horizontal="right"/>
    </xf>
    <xf numFmtId="0" fontId="52" fillId="44" borderId="0" xfId="0" applyFont="1" applyFill="1" applyBorder="1" applyAlignment="1">
      <alignment horizontal="left" wrapText="1"/>
    </xf>
    <xf numFmtId="0" fontId="49" fillId="44" borderId="36" xfId="0" applyFont="1" applyFill="1" applyBorder="1" applyAlignment="1">
      <alignment horizontal="right" wrapText="1"/>
    </xf>
    <xf numFmtId="0" fontId="52" fillId="44" borderId="0" xfId="0" applyFont="1" applyFill="1" applyBorder="1"/>
    <xf numFmtId="0" fontId="49" fillId="44" borderId="0" xfId="0" applyFont="1" applyFill="1" applyBorder="1" applyAlignment="1">
      <alignment horizontal="center" vertical="center"/>
    </xf>
    <xf numFmtId="0" fontId="49" fillId="55" borderId="14" xfId="0" applyFont="1" applyFill="1" applyBorder="1" applyAlignment="1">
      <alignment horizontal="right" indent="1"/>
    </xf>
    <xf numFmtId="0" fontId="49" fillId="55" borderId="0" xfId="0" applyFont="1" applyFill="1" applyBorder="1" applyAlignment="1">
      <alignment horizontal="right" indent="1"/>
    </xf>
    <xf numFmtId="0" fontId="49" fillId="44" borderId="32" xfId="0" applyFont="1" applyFill="1" applyBorder="1" applyAlignment="1">
      <alignment horizontal="left"/>
    </xf>
    <xf numFmtId="0" fontId="49" fillId="55" borderId="32" xfId="0" applyFont="1" applyFill="1" applyBorder="1" applyAlignment="1">
      <alignment horizontal="center" vertical="center"/>
    </xf>
    <xf numFmtId="168" fontId="49" fillId="44" borderId="40" xfId="4" applyNumberFormat="1" applyFont="1" applyFill="1" applyBorder="1" applyAlignment="1">
      <alignment horizontal="right"/>
    </xf>
    <xf numFmtId="0" fontId="49" fillId="44" borderId="29" xfId="0" applyFont="1" applyFill="1" applyBorder="1" applyAlignment="1">
      <alignment horizontal="left"/>
    </xf>
    <xf numFmtId="0" fontId="49" fillId="55" borderId="29" xfId="0" applyFont="1" applyFill="1" applyBorder="1" applyAlignment="1">
      <alignment horizontal="center" vertical="center"/>
    </xf>
    <xf numFmtId="168" fontId="49" fillId="44" borderId="29" xfId="4" applyNumberFormat="1" applyFont="1" applyFill="1" applyBorder="1" applyAlignment="1">
      <alignment horizontal="right"/>
    </xf>
    <xf numFmtId="0" fontId="49" fillId="44" borderId="35" xfId="0" applyFont="1" applyFill="1" applyBorder="1" applyAlignment="1">
      <alignment horizontal="left"/>
    </xf>
    <xf numFmtId="0" fontId="49" fillId="55" borderId="35" xfId="0" applyFont="1" applyFill="1" applyBorder="1" applyAlignment="1">
      <alignment horizontal="center" vertical="center"/>
    </xf>
    <xf numFmtId="168" fontId="49" fillId="44" borderId="35" xfId="4" applyNumberFormat="1" applyFont="1" applyFill="1" applyBorder="1" applyAlignment="1">
      <alignment horizontal="right"/>
    </xf>
    <xf numFmtId="0" fontId="49" fillId="44" borderId="0" xfId="0" applyFont="1" applyFill="1"/>
    <xf numFmtId="0" fontId="55" fillId="44" borderId="0" xfId="0" applyFont="1" applyFill="1"/>
    <xf numFmtId="0" fontId="49" fillId="44" borderId="0" xfId="0" applyFont="1" applyFill="1" applyBorder="1" applyAlignment="1">
      <alignment horizontal="right" wrapText="1"/>
    </xf>
    <xf numFmtId="168" fontId="49" fillId="53" borderId="40" xfId="4" applyNumberFormat="1" applyFont="1" applyFill="1" applyBorder="1" applyAlignment="1">
      <alignment horizontal="right"/>
    </xf>
    <xf numFmtId="168" fontId="49" fillId="53" borderId="29" xfId="4" applyNumberFormat="1" applyFont="1" applyFill="1" applyBorder="1" applyAlignment="1">
      <alignment horizontal="right"/>
    </xf>
    <xf numFmtId="168" fontId="49" fillId="53" borderId="35" xfId="4" applyNumberFormat="1" applyFont="1" applyFill="1" applyBorder="1" applyAlignment="1">
      <alignment horizontal="right"/>
    </xf>
    <xf numFmtId="0" fontId="52" fillId="44" borderId="17" xfId="0" applyFont="1" applyFill="1" applyBorder="1" applyAlignment="1">
      <alignment horizontal="left"/>
    </xf>
    <xf numFmtId="0" fontId="49" fillId="55" borderId="17" xfId="0" applyFont="1" applyFill="1" applyBorder="1" applyAlignment="1">
      <alignment horizontal="center" vertical="center"/>
    </xf>
    <xf numFmtId="168" fontId="52" fillId="44" borderId="17" xfId="4" applyNumberFormat="1" applyFont="1" applyFill="1" applyBorder="1" applyAlignment="1">
      <alignment horizontal="right"/>
    </xf>
    <xf numFmtId="0" fontId="74" fillId="44" borderId="0" xfId="7" applyFill="1" applyAlignment="1">
      <alignment wrapText="1"/>
    </xf>
    <xf numFmtId="0" fontId="17" fillId="51" borderId="27" xfId="7" applyFont="1" applyFill="1" applyBorder="1" applyAlignment="1">
      <alignment horizontal="center" vertical="center" wrapText="1"/>
    </xf>
    <xf numFmtId="0" fontId="74" fillId="0" borderId="0" xfId="7" applyAlignment="1">
      <alignment wrapText="1"/>
    </xf>
    <xf numFmtId="168" fontId="17" fillId="56" borderId="27" xfId="7" applyNumberFormat="1" applyFont="1" applyFill="1" applyBorder="1" applyAlignment="1">
      <alignment horizontal="right"/>
    </xf>
    <xf numFmtId="168" fontId="15" fillId="56" borderId="27" xfId="7" applyNumberFormat="1" applyFont="1" applyFill="1" applyBorder="1" applyAlignment="1">
      <alignment horizontal="right"/>
    </xf>
    <xf numFmtId="0" fontId="57" fillId="44" borderId="0" xfId="7" applyFont="1" applyFill="1" applyAlignment="1">
      <alignment horizontal="left" vertical="top"/>
    </xf>
    <xf numFmtId="0" fontId="57" fillId="44" borderId="0" xfId="7" applyFont="1" applyFill="1" applyAlignment="1"/>
    <xf numFmtId="0" fontId="57" fillId="44" borderId="15" xfId="7" applyFont="1" applyFill="1" applyBorder="1" applyAlignment="1">
      <alignment horizontal="left" wrapText="1"/>
    </xf>
    <xf numFmtId="0" fontId="58" fillId="44" borderId="31" xfId="7" applyFont="1" applyFill="1" applyBorder="1"/>
    <xf numFmtId="0" fontId="58" fillId="51" borderId="31" xfId="7" applyFont="1" applyFill="1" applyBorder="1" applyAlignment="1">
      <alignment horizontal="center" vertical="center"/>
    </xf>
    <xf numFmtId="0" fontId="58" fillId="51" borderId="31" xfId="7" applyFont="1" applyFill="1" applyBorder="1" applyAlignment="1">
      <alignment horizontal="right" vertical="center" indent="1"/>
    </xf>
    <xf numFmtId="0" fontId="57" fillId="44" borderId="27" xfId="7" applyFont="1" applyFill="1" applyBorder="1"/>
    <xf numFmtId="0" fontId="58" fillId="51" borderId="27" xfId="7" applyFont="1" applyFill="1" applyBorder="1" applyAlignment="1">
      <alignment horizontal="center" vertical="center"/>
    </xf>
    <xf numFmtId="168" fontId="58" fillId="44" borderId="27" xfId="7" applyNumberFormat="1" applyFont="1" applyFill="1" applyBorder="1" applyAlignment="1">
      <alignment horizontal="right"/>
    </xf>
    <xf numFmtId="168" fontId="58" fillId="57" borderId="27" xfId="7" applyNumberFormat="1" applyFont="1" applyFill="1" applyBorder="1" applyAlignment="1">
      <alignment horizontal="right"/>
    </xf>
    <xf numFmtId="168" fontId="58" fillId="53" borderId="27" xfId="7" applyNumberFormat="1" applyFont="1" applyFill="1" applyBorder="1" applyAlignment="1">
      <alignment horizontal="right"/>
    </xf>
    <xf numFmtId="0" fontId="58" fillId="44" borderId="0" xfId="7" applyFont="1" applyFill="1" applyBorder="1" applyAlignment="1">
      <alignment wrapText="1"/>
    </xf>
    <xf numFmtId="0" fontId="58" fillId="51" borderId="0" xfId="7" applyFont="1" applyFill="1" applyBorder="1" applyAlignment="1">
      <alignment horizontal="center" vertical="center"/>
    </xf>
    <xf numFmtId="168" fontId="58" fillId="44" borderId="0" xfId="4" applyNumberFormat="1" applyFont="1" applyFill="1" applyBorder="1" applyAlignment="1">
      <alignment horizontal="right"/>
    </xf>
    <xf numFmtId="168" fontId="58" fillId="57" borderId="0" xfId="4" applyNumberFormat="1" applyFont="1" applyFill="1" applyBorder="1" applyAlignment="1">
      <alignment horizontal="right"/>
    </xf>
    <xf numFmtId="0" fontId="57" fillId="44" borderId="27" xfId="7" applyFont="1" applyFill="1" applyBorder="1" applyAlignment="1">
      <alignment wrapText="1"/>
    </xf>
    <xf numFmtId="168" fontId="58" fillId="44" borderId="27" xfId="4" applyNumberFormat="1" applyFont="1" applyFill="1" applyBorder="1" applyAlignment="1">
      <alignment horizontal="right"/>
    </xf>
    <xf numFmtId="168" fontId="58" fillId="57" borderId="27" xfId="4" applyNumberFormat="1" applyFont="1" applyFill="1" applyBorder="1" applyAlignment="1">
      <alignment horizontal="right"/>
    </xf>
    <xf numFmtId="0" fontId="58" fillId="44" borderId="32" xfId="7" applyFont="1" applyFill="1" applyBorder="1" applyAlignment="1">
      <alignment wrapText="1"/>
    </xf>
    <xf numFmtId="0" fontId="58" fillId="51" borderId="32" xfId="7" applyFont="1" applyFill="1" applyBorder="1" applyAlignment="1">
      <alignment horizontal="center" vertical="center"/>
    </xf>
    <xf numFmtId="168" fontId="58" fillId="44" borderId="32" xfId="4" applyNumberFormat="1" applyFont="1" applyFill="1" applyBorder="1" applyAlignment="1">
      <alignment horizontal="right"/>
    </xf>
    <xf numFmtId="168" fontId="58" fillId="57" borderId="32" xfId="4" applyNumberFormat="1" applyFont="1" applyFill="1" applyBorder="1" applyAlignment="1">
      <alignment horizontal="right"/>
    </xf>
    <xf numFmtId="0" fontId="58" fillId="44" borderId="35" xfId="7" applyFont="1" applyFill="1" applyBorder="1" applyAlignment="1">
      <alignment wrapText="1"/>
    </xf>
    <xf numFmtId="0" fontId="58" fillId="51" borderId="35" xfId="7" applyFont="1" applyFill="1" applyBorder="1" applyAlignment="1">
      <alignment horizontal="center" vertical="center"/>
    </xf>
    <xf numFmtId="168" fontId="58" fillId="44" borderId="35" xfId="4" applyNumberFormat="1" applyFont="1" applyFill="1" applyBorder="1" applyAlignment="1">
      <alignment horizontal="right"/>
    </xf>
    <xf numFmtId="168" fontId="58" fillId="57" borderId="35" xfId="4" applyNumberFormat="1" applyFont="1" applyFill="1" applyBorder="1" applyAlignment="1">
      <alignment horizontal="right"/>
    </xf>
    <xf numFmtId="0" fontId="57" fillId="44" borderId="0" xfId="7" applyFont="1" applyFill="1" applyBorder="1"/>
    <xf numFmtId="0" fontId="58" fillId="44" borderId="29" xfId="7" applyFont="1" applyFill="1" applyBorder="1" applyAlignment="1">
      <alignment horizontal="left" wrapText="1" indent="1"/>
    </xf>
    <xf numFmtId="0" fontId="58" fillId="51" borderId="29" xfId="7" applyFont="1" applyFill="1" applyBorder="1" applyAlignment="1">
      <alignment horizontal="center" vertical="center"/>
    </xf>
    <xf numFmtId="168" fontId="58" fillId="44" borderId="29" xfId="4" applyNumberFormat="1" applyFont="1" applyFill="1" applyBorder="1" applyAlignment="1">
      <alignment horizontal="right"/>
    </xf>
    <xf numFmtId="168" fontId="58" fillId="57" borderId="29" xfId="4" applyNumberFormat="1" applyFont="1" applyFill="1" applyBorder="1" applyAlignment="1">
      <alignment horizontal="right"/>
    </xf>
    <xf numFmtId="0" fontId="57" fillId="44" borderId="15" xfId="7" applyFont="1" applyFill="1" applyBorder="1" applyAlignment="1">
      <alignment wrapText="1"/>
    </xf>
    <xf numFmtId="0" fontId="58" fillId="51" borderId="15" xfId="7" applyFont="1" applyFill="1" applyBorder="1" applyAlignment="1">
      <alignment horizontal="center" vertical="center"/>
    </xf>
    <xf numFmtId="168" fontId="58" fillId="44" borderId="15" xfId="4" applyNumberFormat="1" applyFont="1" applyFill="1" applyBorder="1" applyAlignment="1">
      <alignment horizontal="right"/>
    </xf>
    <xf numFmtId="168" fontId="58" fillId="57" borderId="15" xfId="4" applyNumberFormat="1" applyFont="1" applyFill="1" applyBorder="1" applyAlignment="1">
      <alignment horizontal="right"/>
    </xf>
    <xf numFmtId="0" fontId="57" fillId="44" borderId="15" xfId="7" applyFont="1" applyFill="1" applyBorder="1" applyAlignment="1">
      <alignment horizontal="left" vertical="center" wrapText="1"/>
    </xf>
    <xf numFmtId="0" fontId="59" fillId="43" borderId="0" xfId="7" applyFont="1" applyFill="1" applyAlignment="1">
      <alignment horizontal="right" wrapText="1"/>
    </xf>
    <xf numFmtId="0" fontId="57" fillId="44" borderId="15" xfId="7" applyFont="1" applyFill="1" applyBorder="1" applyAlignment="1">
      <alignment horizontal="right" wrapText="1" indent="1"/>
    </xf>
    <xf numFmtId="0" fontId="57" fillId="44" borderId="16" xfId="7" applyFont="1" applyFill="1" applyBorder="1" applyAlignment="1">
      <alignment wrapText="1"/>
    </xf>
    <xf numFmtId="0" fontId="58" fillId="52" borderId="16" xfId="7" applyFont="1" applyFill="1" applyBorder="1" applyAlignment="1">
      <alignment horizontal="center" vertical="center"/>
    </xf>
    <xf numFmtId="0" fontId="58" fillId="52" borderId="16" xfId="7" applyFont="1" applyFill="1" applyBorder="1" applyAlignment="1">
      <alignment horizontal="right" vertical="center" indent="1"/>
    </xf>
    <xf numFmtId="0" fontId="60" fillId="44" borderId="27" xfId="7" applyFont="1" applyFill="1" applyBorder="1"/>
    <xf numFmtId="168" fontId="60" fillId="53" borderId="27" xfId="7" applyNumberFormat="1" applyFont="1" applyFill="1" applyBorder="1"/>
    <xf numFmtId="0" fontId="58" fillId="44" borderId="28" xfId="7" applyFont="1" applyFill="1" applyBorder="1" applyAlignment="1">
      <alignment horizontal="left" wrapText="1" indent="1"/>
    </xf>
    <xf numFmtId="0" fontId="58" fillId="52" borderId="28" xfId="7" applyFont="1" applyFill="1" applyBorder="1" applyAlignment="1">
      <alignment horizontal="center"/>
    </xf>
    <xf numFmtId="168" fontId="57" fillId="46" borderId="28" xfId="4" applyNumberFormat="1" applyFont="1" applyFill="1" applyBorder="1" applyAlignment="1">
      <alignment horizontal="right"/>
    </xf>
    <xf numFmtId="168" fontId="58" fillId="44" borderId="28" xfId="4" applyNumberFormat="1" applyFont="1" applyFill="1" applyBorder="1" applyAlignment="1">
      <alignment horizontal="right"/>
    </xf>
    <xf numFmtId="168" fontId="58" fillId="53" borderId="32" xfId="4" applyNumberFormat="1" applyFont="1" applyFill="1" applyBorder="1" applyAlignment="1">
      <alignment horizontal="right"/>
    </xf>
    <xf numFmtId="0" fontId="58" fillId="52" borderId="29" xfId="7" applyFont="1" applyFill="1" applyBorder="1" applyAlignment="1">
      <alignment horizontal="center"/>
    </xf>
    <xf numFmtId="168" fontId="57" fillId="46" borderId="29" xfId="4" applyNumberFormat="1" applyFont="1" applyFill="1" applyBorder="1" applyAlignment="1">
      <alignment horizontal="right"/>
    </xf>
    <xf numFmtId="168" fontId="58" fillId="53" borderId="29" xfId="4" applyNumberFormat="1" applyFont="1" applyFill="1" applyBorder="1" applyAlignment="1">
      <alignment horizontal="right"/>
    </xf>
    <xf numFmtId="0" fontId="57" fillId="44" borderId="29" xfId="7" applyFont="1" applyFill="1" applyBorder="1" applyAlignment="1">
      <alignment wrapText="1"/>
    </xf>
    <xf numFmtId="0" fontId="60" fillId="44" borderId="27" xfId="7" applyFont="1" applyFill="1" applyBorder="1" applyAlignment="1"/>
    <xf numFmtId="168" fontId="60" fillId="58" borderId="27" xfId="7" applyNumberFormat="1" applyFont="1" applyFill="1" applyBorder="1" applyAlignment="1">
      <alignment horizontal="right"/>
    </xf>
    <xf numFmtId="168" fontId="58" fillId="58" borderId="29" xfId="4" applyNumberFormat="1" applyFont="1" applyFill="1" applyBorder="1" applyAlignment="1">
      <alignment horizontal="right"/>
    </xf>
    <xf numFmtId="0" fontId="58" fillId="52" borderId="29" xfId="7" applyFont="1" applyFill="1" applyBorder="1" applyAlignment="1">
      <alignment horizontal="center" vertical="center"/>
    </xf>
    <xf numFmtId="0" fontId="57" fillId="44" borderId="17" xfId="7" applyFont="1" applyFill="1" applyBorder="1" applyAlignment="1">
      <alignment wrapText="1"/>
    </xf>
    <xf numFmtId="0" fontId="58" fillId="52" borderId="17" xfId="7" applyFont="1" applyFill="1" applyBorder="1" applyAlignment="1">
      <alignment horizontal="center" vertical="center"/>
    </xf>
    <xf numFmtId="168" fontId="57" fillId="46" borderId="17" xfId="4" applyNumberFormat="1" applyFont="1" applyFill="1" applyBorder="1" applyAlignment="1">
      <alignment horizontal="right"/>
    </xf>
    <xf numFmtId="168" fontId="57" fillId="44" borderId="17" xfId="4" applyNumberFormat="1" applyFont="1" applyFill="1" applyBorder="1" applyAlignment="1">
      <alignment horizontal="right"/>
    </xf>
    <xf numFmtId="0" fontId="60" fillId="44" borderId="0" xfId="7" applyFont="1" applyFill="1" applyAlignment="1">
      <alignment wrapText="1"/>
    </xf>
    <xf numFmtId="0" fontId="60" fillId="44" borderId="0" xfId="7" applyFont="1" applyFill="1"/>
    <xf numFmtId="0" fontId="60" fillId="44" borderId="27" xfId="7" applyFont="1" applyFill="1" applyBorder="1" applyAlignment="1">
      <alignment horizontal="center"/>
    </xf>
    <xf numFmtId="0" fontId="58" fillId="44" borderId="32" xfId="7" applyFont="1" applyFill="1" applyBorder="1" applyAlignment="1">
      <alignment horizontal="left" wrapText="1" indent="1"/>
    </xf>
    <xf numFmtId="0" fontId="58" fillId="52" borderId="32" xfId="7" applyFont="1" applyFill="1" applyBorder="1" applyAlignment="1">
      <alignment horizontal="center"/>
    </xf>
    <xf numFmtId="168" fontId="57" fillId="46" borderId="32" xfId="4" applyNumberFormat="1" applyFont="1" applyFill="1" applyBorder="1" applyAlignment="1">
      <alignment horizontal="right"/>
    </xf>
    <xf numFmtId="0" fontId="58" fillId="44" borderId="35" xfId="7" applyFont="1" applyFill="1" applyBorder="1" applyAlignment="1">
      <alignment horizontal="left" wrapText="1" indent="1"/>
    </xf>
    <xf numFmtId="0" fontId="58" fillId="52" borderId="35" xfId="7" applyFont="1" applyFill="1" applyBorder="1" applyAlignment="1">
      <alignment horizontal="center"/>
    </xf>
    <xf numFmtId="168" fontId="57" fillId="46" borderId="35" xfId="4" applyNumberFormat="1" applyFont="1" applyFill="1" applyBorder="1" applyAlignment="1">
      <alignment horizontal="right"/>
    </xf>
    <xf numFmtId="0" fontId="58" fillId="52" borderId="27" xfId="7" applyFont="1" applyFill="1" applyBorder="1" applyAlignment="1">
      <alignment horizontal="center"/>
    </xf>
    <xf numFmtId="168" fontId="57" fillId="46" borderId="27" xfId="4" applyNumberFormat="1" applyFont="1" applyFill="1" applyBorder="1" applyAlignment="1">
      <alignment horizontal="right"/>
    </xf>
    <xf numFmtId="168" fontId="57" fillId="53" borderId="27" xfId="4" applyNumberFormat="1" applyFont="1" applyFill="1" applyBorder="1" applyAlignment="1">
      <alignment horizontal="right"/>
    </xf>
    <xf numFmtId="168" fontId="57" fillId="44" borderId="27" xfId="4" applyNumberFormat="1" applyFont="1" applyFill="1" applyBorder="1" applyAlignment="1">
      <alignment horizontal="right"/>
    </xf>
    <xf numFmtId="0" fontId="57" fillId="0" borderId="0" xfId="38" applyFont="1" applyFill="1" applyBorder="1" applyAlignment="1">
      <alignment vertical="center" wrapText="1"/>
    </xf>
    <xf numFmtId="0" fontId="58" fillId="52" borderId="36" xfId="7" applyFont="1" applyFill="1" applyBorder="1" applyAlignment="1">
      <alignment horizontal="center"/>
    </xf>
    <xf numFmtId="168" fontId="57" fillId="53" borderId="36" xfId="4" applyNumberFormat="1" applyFont="1" applyFill="1" applyBorder="1" applyAlignment="1">
      <alignment horizontal="right"/>
    </xf>
    <xf numFmtId="168" fontId="58" fillId="53" borderId="36" xfId="4" applyNumberFormat="1" applyFont="1" applyFill="1" applyBorder="1" applyAlignment="1">
      <alignment horizontal="right"/>
    </xf>
    <xf numFmtId="0" fontId="57" fillId="44" borderId="29" xfId="7" applyFont="1" applyFill="1" applyBorder="1" applyAlignment="1">
      <alignment horizontal="left" wrapText="1" indent="1"/>
    </xf>
    <xf numFmtId="0" fontId="57" fillId="44" borderId="35" xfId="7" applyFont="1" applyFill="1" applyBorder="1" applyAlignment="1">
      <alignment horizontal="left" wrapText="1" indent="1"/>
    </xf>
    <xf numFmtId="10" fontId="57" fillId="46" borderId="27" xfId="10" applyNumberFormat="1" applyFont="1" applyFill="1" applyBorder="1" applyAlignment="1">
      <alignment horizontal="right"/>
    </xf>
    <xf numFmtId="0" fontId="58" fillId="52" borderId="17" xfId="7" applyFont="1" applyFill="1" applyBorder="1" applyAlignment="1">
      <alignment horizontal="center"/>
    </xf>
    <xf numFmtId="10" fontId="57" fillId="46" borderId="17" xfId="10" applyNumberFormat="1" applyFont="1" applyFill="1" applyBorder="1" applyAlignment="1">
      <alignment horizontal="right"/>
    </xf>
    <xf numFmtId="168" fontId="57" fillId="53" borderId="17" xfId="4" applyNumberFormat="1" applyFont="1" applyFill="1" applyBorder="1" applyAlignment="1">
      <alignment horizontal="right"/>
    </xf>
    <xf numFmtId="168" fontId="60" fillId="53" borderId="27" xfId="7" applyNumberFormat="1" applyFont="1" applyFill="1" applyBorder="1" applyAlignment="1">
      <alignment horizontal="right"/>
    </xf>
    <xf numFmtId="168" fontId="58" fillId="46" borderId="29" xfId="4" applyNumberFormat="1" applyFont="1" applyFill="1" applyBorder="1" applyAlignment="1">
      <alignment horizontal="right"/>
    </xf>
    <xf numFmtId="0" fontId="57" fillId="44" borderId="30" xfId="7" applyFont="1" applyFill="1" applyBorder="1" applyAlignment="1">
      <alignment wrapText="1"/>
    </xf>
    <xf numFmtId="0" fontId="58" fillId="52" borderId="30" xfId="7" applyFont="1" applyFill="1" applyBorder="1" applyAlignment="1">
      <alignment horizontal="center" vertical="center"/>
    </xf>
    <xf numFmtId="168" fontId="57" fillId="46" borderId="30" xfId="4" applyNumberFormat="1" applyFont="1" applyFill="1" applyBorder="1" applyAlignment="1">
      <alignment horizontal="right"/>
    </xf>
    <xf numFmtId="0" fontId="58" fillId="44" borderId="27" xfId="7" applyFont="1" applyFill="1" applyBorder="1" applyAlignment="1">
      <alignment horizontal="center" vertical="center"/>
    </xf>
    <xf numFmtId="0" fontId="58" fillId="52" borderId="28" xfId="7" applyFont="1" applyFill="1" applyBorder="1" applyAlignment="1">
      <alignment horizontal="center" vertical="center"/>
    </xf>
    <xf numFmtId="168" fontId="58" fillId="46" borderId="28" xfId="4" applyNumberFormat="1" applyFont="1" applyFill="1" applyBorder="1" applyAlignment="1">
      <alignment horizontal="right"/>
    </xf>
    <xf numFmtId="0" fontId="58" fillId="44" borderId="30" xfId="7" applyFont="1" applyFill="1" applyBorder="1" applyAlignment="1">
      <alignment horizontal="left" wrapText="1" indent="1"/>
    </xf>
    <xf numFmtId="168" fontId="58" fillId="46" borderId="30" xfId="4" applyNumberFormat="1" applyFont="1" applyFill="1" applyBorder="1" applyAlignment="1">
      <alignment horizontal="right"/>
    </xf>
    <xf numFmtId="0" fontId="15" fillId="44" borderId="29" xfId="7" applyFont="1" applyFill="1" applyBorder="1" applyAlignment="1">
      <alignment horizontal="left" wrapText="1"/>
    </xf>
    <xf numFmtId="0" fontId="15" fillId="44" borderId="32" xfId="7" applyFont="1" applyFill="1" applyBorder="1" applyAlignment="1">
      <alignment horizontal="left" wrapText="1"/>
    </xf>
    <xf numFmtId="0" fontId="15" fillId="44" borderId="15" xfId="7" applyFont="1" applyFill="1" applyBorder="1" applyAlignment="1">
      <alignment wrapText="1"/>
    </xf>
    <xf numFmtId="0" fontId="39" fillId="44" borderId="41" xfId="7" applyFont="1" applyFill="1" applyBorder="1" applyAlignment="1"/>
    <xf numFmtId="0" fontId="61" fillId="0" borderId="15" xfId="7" applyFont="1" applyFill="1" applyBorder="1" applyAlignment="1">
      <alignment horizontal="right" wrapText="1"/>
    </xf>
    <xf numFmtId="0" fontId="15" fillId="44" borderId="0" xfId="7" applyFont="1" applyFill="1" applyBorder="1" applyAlignment="1">
      <alignment wrapText="1"/>
    </xf>
    <xf numFmtId="0" fontId="39" fillId="59" borderId="0" xfId="7" applyFont="1" applyFill="1" applyAlignment="1"/>
    <xf numFmtId="168" fontId="17" fillId="59" borderId="42" xfId="7" applyNumberFormat="1" applyFont="1" applyFill="1" applyBorder="1" applyAlignment="1">
      <alignment horizontal="center" vertical="center"/>
    </xf>
    <xf numFmtId="0" fontId="15" fillId="44" borderId="29" xfId="7" applyFont="1" applyFill="1" applyBorder="1" applyAlignment="1">
      <alignment horizontal="left"/>
    </xf>
    <xf numFmtId="0" fontId="17" fillId="59" borderId="29" xfId="7" applyFont="1" applyFill="1" applyBorder="1" applyAlignment="1">
      <alignment horizontal="center"/>
    </xf>
    <xf numFmtId="168" fontId="15" fillId="53" borderId="29" xfId="7" applyNumberFormat="1" applyFont="1" applyFill="1" applyBorder="1" applyAlignment="1">
      <alignment horizontal="right"/>
    </xf>
    <xf numFmtId="168" fontId="15" fillId="44" borderId="29" xfId="7" applyNumberFormat="1" applyFont="1" applyFill="1" applyBorder="1" applyAlignment="1">
      <alignment horizontal="right"/>
    </xf>
    <xf numFmtId="0" fontId="15" fillId="44" borderId="35" xfId="7" applyFont="1" applyFill="1" applyBorder="1" applyAlignment="1">
      <alignment horizontal="left"/>
    </xf>
    <xf numFmtId="0" fontId="17" fillId="59" borderId="35" xfId="7" applyFont="1" applyFill="1" applyBorder="1" applyAlignment="1">
      <alignment horizontal="center"/>
    </xf>
    <xf numFmtId="168" fontId="15" fillId="44" borderId="35" xfId="7" applyNumberFormat="1" applyFont="1" applyFill="1" applyBorder="1" applyAlignment="1">
      <alignment horizontal="right"/>
    </xf>
    <xf numFmtId="0" fontId="15" fillId="44" borderId="28" xfId="7" applyFont="1" applyFill="1" applyBorder="1" applyAlignment="1">
      <alignment horizontal="left" wrapText="1"/>
    </xf>
    <xf numFmtId="0" fontId="17" fillId="59" borderId="28" xfId="7" applyFont="1" applyFill="1" applyBorder="1" applyAlignment="1">
      <alignment horizontal="center" wrapText="1"/>
    </xf>
    <xf numFmtId="168" fontId="15" fillId="44" borderId="28" xfId="7" applyNumberFormat="1" applyFont="1" applyFill="1" applyBorder="1" applyAlignment="1">
      <alignment horizontal="right"/>
    </xf>
    <xf numFmtId="0" fontId="18" fillId="44" borderId="29" xfId="7" applyFont="1" applyFill="1" applyBorder="1" applyAlignment="1">
      <alignment horizontal="left" indent="1"/>
    </xf>
    <xf numFmtId="0" fontId="18" fillId="59" borderId="29" xfId="7" applyFont="1" applyFill="1" applyBorder="1" applyAlignment="1">
      <alignment horizontal="center"/>
    </xf>
    <xf numFmtId="168" fontId="18" fillId="44" borderId="29" xfId="7" applyNumberFormat="1" applyFont="1" applyFill="1" applyBorder="1" applyAlignment="1">
      <alignment horizontal="right"/>
    </xf>
    <xf numFmtId="0" fontId="19" fillId="44" borderId="30" xfId="7" applyFont="1" applyFill="1" applyBorder="1" applyAlignment="1">
      <alignment horizontal="left" indent="2"/>
    </xf>
    <xf numFmtId="0" fontId="18" fillId="59" borderId="30" xfId="7" applyFont="1" applyFill="1" applyBorder="1" applyAlignment="1">
      <alignment horizontal="center"/>
    </xf>
    <xf numFmtId="168" fontId="19" fillId="44" borderId="30" xfId="7" applyNumberFormat="1" applyFont="1" applyFill="1" applyBorder="1" applyAlignment="1">
      <alignment horizontal="right"/>
    </xf>
    <xf numFmtId="0" fontId="19" fillId="44" borderId="14" xfId="7" applyFont="1" applyFill="1" applyBorder="1" applyAlignment="1">
      <alignment horizontal="left" indent="2"/>
    </xf>
    <xf numFmtId="0" fontId="18" fillId="59" borderId="14" xfId="7" applyFont="1" applyFill="1" applyBorder="1" applyAlignment="1">
      <alignment horizontal="center"/>
    </xf>
    <xf numFmtId="168" fontId="19" fillId="44" borderId="14" xfId="7" applyNumberFormat="1" applyFont="1" applyFill="1" applyBorder="1" applyAlignment="1">
      <alignment horizontal="right"/>
    </xf>
    <xf numFmtId="0" fontId="18" fillId="44" borderId="28" xfId="7" applyFont="1" applyFill="1" applyBorder="1" applyAlignment="1">
      <alignment horizontal="left" indent="1"/>
    </xf>
    <xf numFmtId="0" fontId="18" fillId="59" borderId="28" xfId="7" applyFont="1" applyFill="1" applyBorder="1" applyAlignment="1">
      <alignment horizontal="center"/>
    </xf>
    <xf numFmtId="168" fontId="18" fillId="44" borderId="28" xfId="7" applyNumberFormat="1" applyFont="1" applyFill="1" applyBorder="1" applyAlignment="1">
      <alignment horizontal="right"/>
    </xf>
    <xf numFmtId="0" fontId="19" fillId="44" borderId="0" xfId="7" applyFont="1" applyFill="1" applyBorder="1" applyAlignment="1">
      <alignment horizontal="left" indent="2"/>
    </xf>
    <xf numFmtId="0" fontId="18" fillId="59" borderId="0" xfId="7" applyFont="1" applyFill="1" applyBorder="1" applyAlignment="1">
      <alignment horizontal="center"/>
    </xf>
    <xf numFmtId="168" fontId="19" fillId="44" borderId="0" xfId="7" applyNumberFormat="1" applyFont="1" applyFill="1" applyBorder="1" applyAlignment="1">
      <alignment horizontal="right"/>
    </xf>
    <xf numFmtId="0" fontId="18" fillId="44" borderId="30" xfId="7" applyFont="1" applyFill="1" applyBorder="1" applyAlignment="1">
      <alignment horizontal="left" indent="1"/>
    </xf>
    <xf numFmtId="0" fontId="15" fillId="44" borderId="27" xfId="7" applyFont="1" applyFill="1" applyBorder="1" applyAlignment="1">
      <alignment horizontal="left" wrapText="1"/>
    </xf>
    <xf numFmtId="0" fontId="17" fillId="59" borderId="27" xfId="7" applyFont="1" applyFill="1" applyBorder="1" applyAlignment="1">
      <alignment horizontal="center" wrapText="1"/>
    </xf>
    <xf numFmtId="168" fontId="15" fillId="44" borderId="27" xfId="7" applyNumberFormat="1" applyFont="1" applyFill="1" applyBorder="1" applyAlignment="1">
      <alignment horizontal="right"/>
    </xf>
    <xf numFmtId="0" fontId="15" fillId="44" borderId="28" xfId="7" applyFont="1" applyFill="1" applyBorder="1" applyAlignment="1">
      <alignment horizontal="left"/>
    </xf>
    <xf numFmtId="0" fontId="17" fillId="59" borderId="28" xfId="7" applyFont="1" applyFill="1" applyBorder="1" applyAlignment="1">
      <alignment horizontal="center"/>
    </xf>
    <xf numFmtId="0" fontId="18" fillId="44" borderId="35" xfId="7" applyFont="1" applyFill="1" applyBorder="1" applyAlignment="1">
      <alignment horizontal="left" indent="1"/>
    </xf>
    <xf numFmtId="0" fontId="18" fillId="59" borderId="35" xfId="7" applyFont="1" applyFill="1" applyBorder="1" applyAlignment="1">
      <alignment horizontal="center"/>
    </xf>
    <xf numFmtId="168" fontId="18" fillId="44" borderId="30" xfId="7" applyNumberFormat="1" applyFont="1" applyFill="1" applyBorder="1" applyAlignment="1">
      <alignment horizontal="right"/>
    </xf>
    <xf numFmtId="168" fontId="20" fillId="44" borderId="32" xfId="7" applyNumberFormat="1" applyFont="1" applyFill="1" applyBorder="1" applyAlignment="1">
      <alignment horizontal="right"/>
    </xf>
    <xf numFmtId="0" fontId="18" fillId="44" borderId="29" xfId="7" applyFont="1" applyFill="1" applyBorder="1" applyAlignment="1">
      <alignment horizontal="left" indent="2"/>
    </xf>
    <xf numFmtId="0" fontId="18" fillId="44" borderId="29" xfId="7" applyFont="1" applyFill="1" applyBorder="1" applyAlignment="1">
      <alignment horizontal="left" wrapText="1" indent="1"/>
    </xf>
    <xf numFmtId="168" fontId="20" fillId="44" borderId="29" xfId="7" applyNumberFormat="1" applyFont="1" applyFill="1" applyBorder="1" applyAlignment="1">
      <alignment horizontal="right"/>
    </xf>
    <xf numFmtId="0" fontId="17" fillId="59" borderId="29" xfId="7" applyFont="1" applyFill="1" applyBorder="1" applyAlignment="1">
      <alignment horizontal="center" wrapText="1"/>
    </xf>
    <xf numFmtId="0" fontId="62" fillId="44" borderId="17" xfId="7" applyFont="1" applyFill="1" applyBorder="1" applyAlignment="1">
      <alignment horizontal="left"/>
    </xf>
    <xf numFmtId="0" fontId="17" fillId="59" borderId="17" xfId="7" applyFont="1" applyFill="1" applyBorder="1" applyAlignment="1">
      <alignment horizontal="center"/>
    </xf>
    <xf numFmtId="168" fontId="62" fillId="44" borderId="17" xfId="7" applyNumberFormat="1" applyFont="1" applyFill="1" applyBorder="1" applyAlignment="1">
      <alignment horizontal="right"/>
    </xf>
    <xf numFmtId="0" fontId="61" fillId="0" borderId="41" xfId="7" applyFont="1" applyFill="1" applyBorder="1" applyAlignment="1">
      <alignment horizontal="right" wrapText="1"/>
    </xf>
    <xf numFmtId="0" fontId="15" fillId="44" borderId="43" xfId="7" applyFont="1" applyFill="1" applyBorder="1" applyAlignment="1">
      <alignment wrapText="1"/>
    </xf>
    <xf numFmtId="0" fontId="39" fillId="59" borderId="43" xfId="7" applyFont="1" applyFill="1" applyBorder="1" applyAlignment="1"/>
    <xf numFmtId="168" fontId="17" fillId="59" borderId="43" xfId="7" applyNumberFormat="1" applyFont="1" applyFill="1" applyBorder="1" applyAlignment="1">
      <alignment horizontal="center" vertical="center"/>
    </xf>
    <xf numFmtId="168" fontId="17" fillId="44" borderId="29" xfId="7" applyNumberFormat="1" applyFont="1" applyFill="1" applyBorder="1" applyAlignment="1">
      <alignment horizontal="right"/>
    </xf>
    <xf numFmtId="0" fontId="19" fillId="44" borderId="30" xfId="7" applyFont="1" applyFill="1" applyBorder="1" applyAlignment="1">
      <alignment horizontal="left" wrapText="1" indent="2"/>
    </xf>
    <xf numFmtId="168" fontId="21" fillId="44" borderId="30" xfId="7" applyNumberFormat="1" applyFont="1" applyFill="1" applyBorder="1" applyAlignment="1">
      <alignment horizontal="right"/>
    </xf>
    <xf numFmtId="0" fontId="19" fillId="44" borderId="0" xfId="7" applyFont="1" applyFill="1" applyBorder="1" applyAlignment="1">
      <alignment horizontal="left" wrapText="1" indent="2"/>
    </xf>
    <xf numFmtId="168" fontId="21" fillId="44" borderId="0" xfId="7" applyNumberFormat="1" applyFont="1" applyFill="1" applyBorder="1" applyAlignment="1">
      <alignment horizontal="right"/>
    </xf>
    <xf numFmtId="0" fontId="19" fillId="44" borderId="14" xfId="7" applyFont="1" applyFill="1" applyBorder="1" applyAlignment="1">
      <alignment horizontal="left" wrapText="1" indent="2"/>
    </xf>
    <xf numFmtId="168" fontId="21" fillId="44" borderId="14" xfId="7" applyNumberFormat="1" applyFont="1" applyFill="1" applyBorder="1" applyAlignment="1">
      <alignment horizontal="right"/>
    </xf>
    <xf numFmtId="0" fontId="18" fillId="44" borderId="28" xfId="7" applyFont="1" applyFill="1" applyBorder="1" applyAlignment="1">
      <alignment horizontal="left" wrapText="1" indent="1"/>
    </xf>
    <xf numFmtId="168" fontId="17" fillId="44" borderId="28" xfId="7" applyNumberFormat="1" applyFont="1" applyFill="1" applyBorder="1" applyAlignment="1">
      <alignment horizontal="right"/>
    </xf>
    <xf numFmtId="0" fontId="17" fillId="59" borderId="32" xfId="7" applyFont="1" applyFill="1" applyBorder="1" applyAlignment="1">
      <alignment horizontal="center" wrapText="1"/>
    </xf>
    <xf numFmtId="168" fontId="17" fillId="44" borderId="30" xfId="7" applyNumberFormat="1" applyFont="1" applyFill="1" applyBorder="1" applyAlignment="1">
      <alignment horizontal="right"/>
    </xf>
    <xf numFmtId="168" fontId="17" fillId="44" borderId="0" xfId="7" applyNumberFormat="1" applyFont="1" applyFill="1" applyBorder="1" applyAlignment="1">
      <alignment horizontal="right"/>
    </xf>
    <xf numFmtId="168" fontId="17" fillId="44" borderId="14" xfId="7" applyNumberFormat="1" applyFont="1" applyFill="1" applyBorder="1" applyAlignment="1">
      <alignment horizontal="right"/>
    </xf>
    <xf numFmtId="0" fontId="19" fillId="44" borderId="30" xfId="7" applyFont="1" applyFill="1" applyBorder="1" applyAlignment="1">
      <alignment horizontal="left" wrapText="1" indent="1"/>
    </xf>
    <xf numFmtId="0" fontId="19" fillId="44" borderId="0" xfId="7" applyFont="1" applyFill="1" applyBorder="1" applyAlignment="1">
      <alignment horizontal="left" wrapText="1" indent="1"/>
    </xf>
    <xf numFmtId="0" fontId="19" fillId="44" borderId="14" xfId="7" applyFont="1" applyFill="1" applyBorder="1" applyAlignment="1">
      <alignment horizontal="left" wrapText="1" indent="1"/>
    </xf>
    <xf numFmtId="168" fontId="20" fillId="53" borderId="32" xfId="7" applyNumberFormat="1" applyFont="1" applyFill="1" applyBorder="1" applyAlignment="1">
      <alignment horizontal="right"/>
    </xf>
    <xf numFmtId="0" fontId="15" fillId="44" borderId="0" xfId="7" applyFont="1" applyFill="1" applyBorder="1" applyAlignment="1">
      <alignment horizontal="left" wrapText="1"/>
    </xf>
    <xf numFmtId="0" fontId="17" fillId="59" borderId="0" xfId="7" applyFont="1" applyFill="1" applyBorder="1" applyAlignment="1">
      <alignment horizontal="center" wrapText="1"/>
    </xf>
    <xf numFmtId="0" fontId="18" fillId="44" borderId="30" xfId="7" applyFont="1" applyFill="1" applyBorder="1" applyAlignment="1">
      <alignment horizontal="left" wrapText="1" indent="1"/>
    </xf>
    <xf numFmtId="0" fontId="62" fillId="44" borderId="27" xfId="7" applyFont="1" applyFill="1" applyBorder="1" applyAlignment="1">
      <alignment horizontal="left" wrapText="1"/>
    </xf>
    <xf numFmtId="0" fontId="17" fillId="59" borderId="27" xfId="7" applyFont="1" applyFill="1" applyBorder="1" applyAlignment="1">
      <alignment horizontal="center"/>
    </xf>
    <xf numFmtId="168" fontId="62" fillId="44" borderId="27" xfId="7" applyNumberFormat="1" applyFont="1" applyFill="1" applyBorder="1" applyAlignment="1">
      <alignment horizontal="right"/>
    </xf>
    <xf numFmtId="0" fontId="62" fillId="44" borderId="15" xfId="7" applyFont="1" applyFill="1" applyBorder="1" applyAlignment="1">
      <alignment horizontal="left" wrapText="1"/>
    </xf>
    <xf numFmtId="0" fontId="17" fillId="59" borderId="15" xfId="7" applyFont="1" applyFill="1" applyBorder="1" applyAlignment="1">
      <alignment horizontal="center"/>
    </xf>
    <xf numFmtId="168" fontId="62" fillId="44" borderId="15" xfId="7" applyNumberFormat="1" applyFont="1" applyFill="1" applyBorder="1" applyAlignment="1">
      <alignment horizontal="right"/>
    </xf>
    <xf numFmtId="168" fontId="57" fillId="46" borderId="27" xfId="7" applyNumberFormat="1" applyFont="1" applyFill="1" applyBorder="1" applyAlignment="1">
      <alignment horizontal="right"/>
    </xf>
    <xf numFmtId="168" fontId="57" fillId="46" borderId="15" xfId="7" applyNumberFormat="1" applyFont="1" applyFill="1" applyBorder="1" applyAlignment="1">
      <alignment horizontal="right"/>
    </xf>
    <xf numFmtId="0" fontId="73" fillId="0" borderId="0" xfId="109" applyFont="1" applyFill="1" applyBorder="1" applyAlignment="1">
      <alignment horizontal="left" vertical="center" indent="1"/>
    </xf>
    <xf numFmtId="168" fontId="17" fillId="44" borderId="28" xfId="52" applyNumberFormat="1" applyFont="1" applyFill="1" applyBorder="1" applyAlignment="1">
      <alignment horizontal="right"/>
    </xf>
    <xf numFmtId="0" fontId="15" fillId="44" borderId="39" xfId="7" applyFont="1" applyFill="1" applyBorder="1" applyAlignment="1">
      <alignment wrapText="1"/>
    </xf>
    <xf numFmtId="0" fontId="17" fillId="52" borderId="15" xfId="7" applyFont="1" applyFill="1" applyBorder="1" applyAlignment="1">
      <alignment horizontal="center" vertical="center"/>
    </xf>
    <xf numFmtId="168" fontId="58" fillId="0" borderId="27" xfId="7" applyNumberFormat="1" applyFont="1" applyFill="1" applyBorder="1" applyAlignment="1">
      <alignment horizontal="right"/>
    </xf>
    <xf numFmtId="0" fontId="17" fillId="44" borderId="39" xfId="7" applyFont="1" applyFill="1" applyBorder="1"/>
    <xf numFmtId="168" fontId="17" fillId="60" borderId="39" xfId="7" applyNumberFormat="1" applyFont="1" applyFill="1" applyBorder="1" applyAlignment="1">
      <alignment horizontal="right"/>
    </xf>
    <xf numFmtId="0" fontId="17" fillId="44" borderId="44" xfId="7" applyFont="1" applyFill="1" applyBorder="1" applyAlignment="1">
      <alignment horizontal="left" wrapText="1" indent="1"/>
    </xf>
    <xf numFmtId="168" fontId="15" fillId="44" borderId="44" xfId="52" applyNumberFormat="1" applyFont="1" applyFill="1" applyBorder="1" applyAlignment="1">
      <alignment horizontal="right"/>
    </xf>
    <xf numFmtId="168" fontId="17" fillId="44" borderId="44" xfId="52" applyNumberFormat="1" applyFont="1" applyFill="1" applyBorder="1" applyAlignment="1">
      <alignment horizontal="right"/>
    </xf>
    <xf numFmtId="0" fontId="6" fillId="0" borderId="0" xfId="7" applyFont="1" applyFill="1"/>
    <xf numFmtId="0" fontId="46" fillId="0" borderId="0" xfId="7" applyFont="1" applyFill="1" applyAlignment="1">
      <alignment horizontal="center" vertical="center"/>
    </xf>
    <xf numFmtId="0" fontId="6" fillId="0" borderId="0" xfId="7" applyFont="1" applyFill="1" applyAlignment="1">
      <alignment horizontal="center" vertical="center"/>
    </xf>
    <xf numFmtId="0" fontId="7" fillId="44" borderId="0" xfId="7" applyFont="1" applyFill="1" applyAlignment="1" applyProtection="1">
      <alignment horizontal="center" vertical="center"/>
      <protection locked="0"/>
    </xf>
    <xf numFmtId="0" fontId="8" fillId="26" borderId="0" xfId="7" applyFont="1" applyFill="1" applyAlignment="1">
      <alignment horizontal="center" vertical="center"/>
    </xf>
    <xf numFmtId="0" fontId="15" fillId="44" borderId="14" xfId="7" applyFont="1" applyFill="1" applyBorder="1" applyAlignment="1">
      <alignment horizontal="center"/>
    </xf>
    <xf numFmtId="0" fontId="49" fillId="0" borderId="16" xfId="7" applyFont="1" applyFill="1" applyBorder="1" applyAlignment="1">
      <alignment horizontal="left" wrapText="1"/>
    </xf>
    <xf numFmtId="0" fontId="15" fillId="44" borderId="17" xfId="7" applyFont="1" applyFill="1" applyBorder="1" applyAlignment="1">
      <alignment horizontal="right" wrapText="1"/>
    </xf>
    <xf numFmtId="0" fontId="49" fillId="44" borderId="16" xfId="7" applyFont="1" applyFill="1" applyBorder="1" applyAlignment="1">
      <alignment horizontal="left"/>
    </xf>
    <xf numFmtId="0" fontId="57" fillId="44" borderId="0" xfId="7" applyFont="1" applyFill="1" applyAlignment="1">
      <alignment horizontal="center" vertical="center" wrapText="1"/>
    </xf>
    <xf numFmtId="0" fontId="57" fillId="44" borderId="15" xfId="7" applyFont="1" applyFill="1" applyBorder="1" applyAlignment="1">
      <alignment horizontal="center" vertical="center" wrapText="1"/>
    </xf>
    <xf numFmtId="0" fontId="57" fillId="44" borderId="14" xfId="7" applyFont="1" applyFill="1" applyBorder="1" applyAlignment="1">
      <alignment horizontal="center"/>
    </xf>
    <xf numFmtId="0" fontId="57" fillId="44" borderId="14" xfId="7" applyFont="1" applyFill="1" applyBorder="1" applyAlignment="1">
      <alignment horizontal="center" wrapText="1"/>
    </xf>
    <xf numFmtId="0" fontId="59" fillId="43" borderId="0" xfId="7" applyFont="1" applyFill="1" applyAlignment="1">
      <alignment horizontal="center" vertical="center" wrapText="1"/>
    </xf>
    <xf numFmtId="0" fontId="59" fillId="43" borderId="15" xfId="7" applyFont="1" applyFill="1" applyBorder="1" applyAlignment="1">
      <alignment horizontal="center" vertical="center" wrapText="1"/>
    </xf>
    <xf numFmtId="0" fontId="57" fillId="44" borderId="0" xfId="7" applyFont="1" applyFill="1" applyBorder="1" applyAlignment="1">
      <alignment horizontal="center" vertical="center" wrapText="1"/>
    </xf>
    <xf numFmtId="0" fontId="17" fillId="44" borderId="44" xfId="7" applyFont="1" applyFill="1" applyBorder="1" applyAlignment="1">
      <alignment horizontal="left" wrapText="1" indent="1"/>
    </xf>
    <xf numFmtId="0" fontId="15" fillId="44" borderId="29" xfId="7" applyFont="1" applyFill="1" applyBorder="1" applyAlignment="1">
      <alignment horizontal="left" wrapText="1"/>
    </xf>
    <xf numFmtId="0" fontId="17" fillId="44" borderId="29" xfId="7" applyFont="1" applyFill="1" applyBorder="1" applyAlignment="1">
      <alignment horizontal="left" wrapText="1" indent="1"/>
    </xf>
    <xf numFmtId="0" fontId="14" fillId="44" borderId="0" xfId="7" applyFont="1" applyFill="1" applyAlignment="1">
      <alignment horizontal="left" vertical="top" wrapText="1"/>
    </xf>
    <xf numFmtId="0" fontId="15" fillId="44" borderId="28" xfId="7" applyFont="1" applyFill="1" applyBorder="1" applyAlignment="1">
      <alignment horizontal="left" wrapText="1"/>
    </xf>
    <xf numFmtId="0" fontId="52" fillId="44" borderId="41" xfId="0" applyFont="1" applyFill="1" applyBorder="1" applyAlignment="1">
      <alignment horizontal="right"/>
    </xf>
    <xf numFmtId="0" fontId="54" fillId="44" borderId="0" xfId="0" applyFont="1" applyFill="1" applyAlignment="1">
      <alignment horizontal="left" vertical="top" indent="1"/>
    </xf>
    <xf numFmtId="0" fontId="52" fillId="44" borderId="0" xfId="0" applyFont="1" applyFill="1" applyBorder="1" applyAlignment="1">
      <alignment horizontal="center"/>
    </xf>
  </cellXfs>
  <cellStyles count="117">
    <cellStyle name="20 % - Accent1" xfId="14" xr:uid="{00000000-0005-0000-0000-000000000000}"/>
    <cellStyle name="20 % - Accent2" xfId="15" xr:uid="{00000000-0005-0000-0000-000001000000}"/>
    <cellStyle name="20 % - Accent3" xfId="16" xr:uid="{00000000-0005-0000-0000-000002000000}"/>
    <cellStyle name="20 % - Accent4" xfId="17" xr:uid="{00000000-0005-0000-0000-000003000000}"/>
    <cellStyle name="20 % - Accent5" xfId="18" xr:uid="{00000000-0005-0000-0000-000004000000}"/>
    <cellStyle name="20 % - Accent6" xfId="19" xr:uid="{00000000-0005-0000-0000-000005000000}"/>
    <cellStyle name="20% - Accent1 2" xfId="76" xr:uid="{00000000-0005-0000-0000-000006000000}"/>
    <cellStyle name="20% - Accent2 2" xfId="77" xr:uid="{00000000-0005-0000-0000-000007000000}"/>
    <cellStyle name="20% - Accent3 2" xfId="78" xr:uid="{00000000-0005-0000-0000-000008000000}"/>
    <cellStyle name="20% - Accent4 2" xfId="79" xr:uid="{00000000-0005-0000-0000-000009000000}"/>
    <cellStyle name="20% - Accent5 2" xfId="80" xr:uid="{00000000-0005-0000-0000-00000A000000}"/>
    <cellStyle name="20% - Accent6 2" xfId="81" xr:uid="{00000000-0005-0000-0000-00000B000000}"/>
    <cellStyle name="40 % - Accent1" xfId="20" xr:uid="{00000000-0005-0000-0000-00000C000000}"/>
    <cellStyle name="40 % - Accent2" xfId="21" xr:uid="{00000000-0005-0000-0000-00000D000000}"/>
    <cellStyle name="40 % - Accent3" xfId="22" xr:uid="{00000000-0005-0000-0000-00000E000000}"/>
    <cellStyle name="40 % - Accent4" xfId="23" xr:uid="{00000000-0005-0000-0000-00000F000000}"/>
    <cellStyle name="40 % - Accent5" xfId="24" xr:uid="{00000000-0005-0000-0000-000010000000}"/>
    <cellStyle name="40 % - Accent6" xfId="25" xr:uid="{00000000-0005-0000-0000-000011000000}"/>
    <cellStyle name="40% - Accent1 2" xfId="82" xr:uid="{00000000-0005-0000-0000-000012000000}"/>
    <cellStyle name="40% - Accent2 2" xfId="83" xr:uid="{00000000-0005-0000-0000-000013000000}"/>
    <cellStyle name="40% - Accent3 2" xfId="84" xr:uid="{00000000-0005-0000-0000-000014000000}"/>
    <cellStyle name="40% - Accent4 2" xfId="85" xr:uid="{00000000-0005-0000-0000-000015000000}"/>
    <cellStyle name="40% - Accent5 2" xfId="86" xr:uid="{00000000-0005-0000-0000-000016000000}"/>
    <cellStyle name="40% - Accent6 2" xfId="87" xr:uid="{00000000-0005-0000-0000-000017000000}"/>
    <cellStyle name="49" xfId="55" xr:uid="{00000000-0005-0000-0000-000018000000}"/>
    <cellStyle name="60 % - Accent1" xfId="26" xr:uid="{00000000-0005-0000-0000-000019000000}"/>
    <cellStyle name="60 % - Accent2" xfId="27" xr:uid="{00000000-0005-0000-0000-00001A000000}"/>
    <cellStyle name="60 % - Accent3" xfId="28" xr:uid="{00000000-0005-0000-0000-00001B000000}"/>
    <cellStyle name="60 % - Accent4" xfId="29" xr:uid="{00000000-0005-0000-0000-00001C000000}"/>
    <cellStyle name="60 % - Accent5" xfId="30" xr:uid="{00000000-0005-0000-0000-00001D000000}"/>
    <cellStyle name="60 % - Accent6" xfId="31" xr:uid="{00000000-0005-0000-0000-00001E000000}"/>
    <cellStyle name="60% - Accent1 2" xfId="88" xr:uid="{00000000-0005-0000-0000-00001F000000}"/>
    <cellStyle name="60% - Accent2 2" xfId="89" xr:uid="{00000000-0005-0000-0000-000020000000}"/>
    <cellStyle name="60% - Accent3 2" xfId="90" xr:uid="{00000000-0005-0000-0000-000021000000}"/>
    <cellStyle name="60% - Accent4 2" xfId="91" xr:uid="{00000000-0005-0000-0000-000022000000}"/>
    <cellStyle name="60% - Accent5 2" xfId="92" xr:uid="{00000000-0005-0000-0000-000023000000}"/>
    <cellStyle name="60% - Accent6 2" xfId="93" xr:uid="{00000000-0005-0000-0000-000024000000}"/>
    <cellStyle name="Accent1 2" xfId="94" xr:uid="{00000000-0005-0000-0000-000025000000}"/>
    <cellStyle name="Accent2 2" xfId="95" xr:uid="{00000000-0005-0000-0000-000026000000}"/>
    <cellStyle name="Accent3 2" xfId="96" xr:uid="{00000000-0005-0000-0000-000027000000}"/>
    <cellStyle name="Accent4 2" xfId="97" xr:uid="{00000000-0005-0000-0000-000028000000}"/>
    <cellStyle name="Accent5 2" xfId="98" xr:uid="{00000000-0005-0000-0000-000029000000}"/>
    <cellStyle name="Accent6 2" xfId="99" xr:uid="{00000000-0005-0000-0000-00002A000000}"/>
    <cellStyle name="Avertissement" xfId="32" xr:uid="{00000000-0005-0000-0000-00002B000000}"/>
    <cellStyle name="Bad 2" xfId="100" xr:uid="{00000000-0005-0000-0000-00002C000000}"/>
    <cellStyle name="Calcul" xfId="33" xr:uid="{00000000-0005-0000-0000-00002D000000}"/>
    <cellStyle name="Calculation 2" xfId="101" xr:uid="{00000000-0005-0000-0000-00002E000000}"/>
    <cellStyle name="Cellule liée" xfId="34" xr:uid="{00000000-0005-0000-0000-00002F000000}"/>
    <cellStyle name="Check Cell 2" xfId="102" xr:uid="{00000000-0005-0000-0000-000030000000}"/>
    <cellStyle name="Comma" xfId="4" xr:uid="{00000000-0005-0000-0000-000031000000}"/>
    <cellStyle name="Comma [0]" xfId="5" xr:uid="{00000000-0005-0000-0000-000032000000}"/>
    <cellStyle name="Comma 10 13 2 2" xfId="57" xr:uid="{00000000-0005-0000-0000-000033000000}"/>
    <cellStyle name="Comma 2" xfId="58" xr:uid="{00000000-0005-0000-0000-000034000000}"/>
    <cellStyle name="Comma 2 2" xfId="59" xr:uid="{00000000-0005-0000-0000-000035000000}"/>
    <cellStyle name="Comma 2 2 3 4" xfId="60" xr:uid="{00000000-0005-0000-0000-000036000000}"/>
    <cellStyle name="Comma 202" xfId="61" xr:uid="{00000000-0005-0000-0000-000037000000}"/>
    <cellStyle name="Comma 230 2" xfId="62" xr:uid="{00000000-0005-0000-0000-000038000000}"/>
    <cellStyle name="Comma 3" xfId="63" xr:uid="{00000000-0005-0000-0000-000039000000}"/>
    <cellStyle name="Comma 3 2 5" xfId="64" xr:uid="{00000000-0005-0000-0000-00003A000000}"/>
    <cellStyle name="Comma_PD.23.01.A" xfId="56" xr:uid="{00000000-0005-0000-0000-00003B000000}"/>
    <cellStyle name="Comma_S.25.03" xfId="52" xr:uid="{00000000-0005-0000-0000-00003C000000}"/>
    <cellStyle name="Currency" xfId="2" xr:uid="{00000000-0005-0000-0000-00003D000000}"/>
    <cellStyle name="Currency [0]" xfId="3" xr:uid="{00000000-0005-0000-0000-00003E000000}"/>
    <cellStyle name="Currency_PD.23.01.A" xfId="65" xr:uid="{00000000-0005-0000-0000-00003F000000}"/>
    <cellStyle name="DPM_CellCode" xfId="74" xr:uid="{00000000-0005-0000-0000-000040000000}"/>
    <cellStyle name="Entrée" xfId="35" xr:uid="{00000000-0005-0000-0000-000041000000}"/>
    <cellStyle name="Explanatory Text 2" xfId="103" xr:uid="{00000000-0005-0000-0000-000042000000}"/>
    <cellStyle name="Heading 1 2" xfId="104" xr:uid="{00000000-0005-0000-0000-000043000000}"/>
    <cellStyle name="Heading 2 2" xfId="105" xr:uid="{00000000-0005-0000-0000-000044000000}"/>
    <cellStyle name="Heading 3 2" xfId="106" xr:uid="{00000000-0005-0000-0000-000045000000}"/>
    <cellStyle name="Heading 4 2" xfId="107" xr:uid="{00000000-0005-0000-0000-000046000000}"/>
    <cellStyle name="Hyperlink" xfId="9" xr:uid="{00000000-0005-0000-0000-000047000000}"/>
    <cellStyle name="Insatisfaisant" xfId="36" xr:uid="{00000000-0005-0000-0000-000048000000}"/>
    <cellStyle name="Lien hypertexte" xfId="8" xr:uid="{00000000-0005-0000-0000-000049000000}"/>
    <cellStyle name="Milliers" xfId="54" xr:uid="{00000000-0005-0000-0000-00004A000000}"/>
    <cellStyle name="Milliers 2" xfId="12" xr:uid="{00000000-0005-0000-0000-00004B000000}"/>
    <cellStyle name="Milliers 7 5" xfId="66" xr:uid="{00000000-0005-0000-0000-00004C000000}"/>
    <cellStyle name="Neutral 2" xfId="108" xr:uid="{00000000-0005-0000-0000-00004D000000}"/>
    <cellStyle name="Neutre" xfId="37" xr:uid="{00000000-0005-0000-0000-00004E000000}"/>
    <cellStyle name="Normal" xfId="0" builtinId="0"/>
    <cellStyle name="Normal 10" xfId="110" xr:uid="{00000000-0005-0000-0000-000050000000}"/>
    <cellStyle name="Normal 11 10" xfId="67" xr:uid="{00000000-0005-0000-0000-000051000000}"/>
    <cellStyle name="Normal 2" xfId="6" xr:uid="{00000000-0005-0000-0000-000052000000}"/>
    <cellStyle name="Normal 2 15" xfId="68" xr:uid="{00000000-0005-0000-0000-000053000000}"/>
    <cellStyle name="Normal 2 2" xfId="7" xr:uid="{00000000-0005-0000-0000-000054000000}"/>
    <cellStyle name="Normal 2_S.02.01_1_FR" xfId="53" xr:uid="{00000000-0005-0000-0000-000055000000}"/>
    <cellStyle name="Normal 247 2 2" xfId="69" xr:uid="{00000000-0005-0000-0000-000056000000}"/>
    <cellStyle name="Normal 247 2 2 2" xfId="70" xr:uid="{00000000-0005-0000-0000-000057000000}"/>
    <cellStyle name="Normal 261" xfId="71" xr:uid="{00000000-0005-0000-0000-000058000000}"/>
    <cellStyle name="Normal 3" xfId="11" xr:uid="{00000000-0005-0000-0000-000059000000}"/>
    <cellStyle name="Normal 3 2" xfId="13" xr:uid="{00000000-0005-0000-0000-00005A000000}"/>
    <cellStyle name="Normal 3 2 10 3" xfId="73" xr:uid="{00000000-0005-0000-0000-00005B000000}"/>
    <cellStyle name="Normal 3_PD.23.01.A" xfId="72" xr:uid="{00000000-0005-0000-0000-00005C000000}"/>
    <cellStyle name="Normal 3_S.23.01.22" xfId="38" xr:uid="{00000000-0005-0000-0000-00005D000000}"/>
    <cellStyle name="Normal_S.25.03_EN" xfId="109" xr:uid="{00000000-0005-0000-0000-00005E000000}"/>
    <cellStyle name="Normale 4" xfId="39" xr:uid="{00000000-0005-0000-0000-00005F000000}"/>
    <cellStyle name="Normalny 13" xfId="40" xr:uid="{00000000-0005-0000-0000-000060000000}"/>
    <cellStyle name="Normalny 2" xfId="75" xr:uid="{00000000-0005-0000-0000-000061000000}"/>
    <cellStyle name="Normalny 2 2" xfId="41" xr:uid="{00000000-0005-0000-0000-000062000000}"/>
    <cellStyle name="Normalny 3" xfId="111" xr:uid="{00000000-0005-0000-0000-000063000000}"/>
    <cellStyle name="Normalny 4" xfId="42" xr:uid="{00000000-0005-0000-0000-000064000000}"/>
    <cellStyle name="Normalny 5" xfId="112" xr:uid="{00000000-0005-0000-0000-000065000000}"/>
    <cellStyle name="Note 2" xfId="113" xr:uid="{00000000-0005-0000-0000-000066000000}"/>
    <cellStyle name="Percent" xfId="1" xr:uid="{00000000-0005-0000-0000-000067000000}"/>
    <cellStyle name="Pourcentage 2" xfId="10" xr:uid="{00000000-0005-0000-0000-000068000000}"/>
    <cellStyle name="Satisfaisant" xfId="43" xr:uid="{00000000-0005-0000-0000-000069000000}"/>
    <cellStyle name="Sortie" xfId="44" xr:uid="{00000000-0005-0000-0000-00006A000000}"/>
    <cellStyle name="Standaard_Verz. Staten set versie 15-3" xfId="114" xr:uid="{00000000-0005-0000-0000-00006B000000}"/>
    <cellStyle name="TableStyleLight1" xfId="115" xr:uid="{00000000-0005-0000-0000-00006C000000}"/>
    <cellStyle name="Texte explicatif" xfId="45" xr:uid="{00000000-0005-0000-0000-00006D000000}"/>
    <cellStyle name="Title 2" xfId="116" xr:uid="{00000000-0005-0000-0000-00006E000000}"/>
    <cellStyle name="Titre" xfId="46" xr:uid="{00000000-0005-0000-0000-00006F000000}"/>
    <cellStyle name="Titre 1" xfId="47" xr:uid="{00000000-0005-0000-0000-000070000000}"/>
    <cellStyle name="Titre 2" xfId="48" xr:uid="{00000000-0005-0000-0000-000071000000}"/>
    <cellStyle name="Titre 3" xfId="49" xr:uid="{00000000-0005-0000-0000-000072000000}"/>
    <cellStyle name="Titre 4" xfId="50" xr:uid="{00000000-0005-0000-0000-000073000000}"/>
    <cellStyle name="Vérification" xfId="51" xr:uid="{00000000-0005-0000-0000-00007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1</xdr:col>
      <xdr:colOff>612962</xdr:colOff>
      <xdr:row>1</xdr:row>
      <xdr:rowOff>207783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47625"/>
          <a:ext cx="1438275" cy="428625"/>
        </a:xfrm>
        <a:prstGeom prst="rect">
          <a:avLst/>
        </a:prstGeom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\MISSIONS\SCOR\N%20-%20S2%20Narratives\04_Build\Public%20QRTs\SGL-PD_V1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"/>
      <sheetName val="MAIN"/>
      <sheetName val="S.02.01_1_EN"/>
      <sheetName val="S.02.01_1_FR"/>
      <sheetName val="S.02.01_2_EN"/>
      <sheetName val="S.02.01_2_FR"/>
      <sheetName val="S.05.01_1_EN"/>
      <sheetName val="S.05.01_1_FR"/>
      <sheetName val="S.05.02_1_EN"/>
      <sheetName val="S.05.02_1_FR"/>
      <sheetName val="S.12.01_EN"/>
      <sheetName val="S.12.01_FR"/>
      <sheetName val="S.23.01_EN"/>
      <sheetName val="S.23.01_FR"/>
      <sheetName val="S.25.03_EN"/>
      <sheetName val="S.25.03_FR"/>
      <sheetName val="S.28.01_EN"/>
      <sheetName val="S.28.01_FR"/>
      <sheetName val="&gt; SOURCES"/>
      <sheetName val="PD.02.01"/>
      <sheetName val="PD.05.1L"/>
      <sheetName val="PD.05.2L"/>
      <sheetName val="PD.12.01"/>
      <sheetName val="PD.23.01"/>
      <sheetName val="PD.25.03"/>
      <sheetName val="BD1"/>
      <sheetName val="PD.28.01"/>
      <sheetName val="BIPMETAWS"/>
    </sheetNames>
    <sheetDataSet>
      <sheetData sheetId="0">
        <row r="2">
          <cell r="E2" t="str">
            <v>In EUR</v>
          </cell>
          <cell r="F2">
            <v>1</v>
          </cell>
          <cell r="G2">
            <v>1000</v>
          </cell>
        </row>
        <row r="3">
          <cell r="E3" t="str">
            <v>In EUR thousands</v>
          </cell>
          <cell r="F3">
            <v>1000</v>
          </cell>
        </row>
        <row r="4">
          <cell r="E4" t="str">
            <v>In EUR million</v>
          </cell>
          <cell r="F4">
            <v>1000000</v>
          </cell>
        </row>
        <row r="7">
          <cell r="G7" t="str">
            <v>As at December 31, 2016</v>
          </cell>
          <cell r="H7" t="str">
            <v>December 31, 2016</v>
          </cell>
        </row>
        <row r="14">
          <cell r="G14" t="str">
            <v>Au 31 décembre 2016</v>
          </cell>
          <cell r="H14" t="str">
            <v>31 décembre 2016</v>
          </cell>
        </row>
        <row r="21">
          <cell r="G21" t="str">
            <v>BIP_SGL_PD_</v>
          </cell>
        </row>
        <row r="24">
          <cell r="G24" t="str">
            <v>en KEUR</v>
          </cell>
        </row>
      </sheetData>
      <sheetData sheetId="1">
        <row r="1">
          <cell r="D1" t="str">
            <v>SGL SE</v>
          </cell>
          <cell r="I1" t="str">
            <v>In EUR thousands</v>
          </cell>
        </row>
        <row r="2">
          <cell r="I2" t="str">
            <v>2016.12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Scor">
  <a:themeElements>
    <a:clrScheme name="Scor theme">
      <a:dk1>
        <a:srgbClr val="006A8D"/>
      </a:dk1>
      <a:lt1>
        <a:sysClr val="window" lastClr="FFFFFF"/>
      </a:lt1>
      <a:dk2>
        <a:srgbClr val="006A8D"/>
      </a:dk2>
      <a:lt2>
        <a:srgbClr val="ABCEDA"/>
      </a:lt2>
      <a:accent1>
        <a:srgbClr val="006A8D"/>
      </a:accent1>
      <a:accent2>
        <a:srgbClr val="1B91AD"/>
      </a:accent2>
      <a:accent3>
        <a:srgbClr val="84B823"/>
      </a:accent3>
      <a:accent4>
        <a:srgbClr val="C9EAC5"/>
      </a:accent4>
      <a:accent5>
        <a:srgbClr val="7993C1"/>
      </a:accent5>
      <a:accent6>
        <a:srgbClr val="757477"/>
      </a:accent6>
      <a:hlink>
        <a:srgbClr val="000000"/>
      </a:hlink>
      <a:folHlink>
        <a:srgbClr val="000000"/>
      </a:folHlink>
    </a:clrScheme>
    <a:fontScheme name="Office Classique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Scor" id="{EC16EB33-895A-4E4C-AEAC-2DCE1DAC7E30}" vid="{DB143CD0-E1D9-481C-82F7-E32F5EC6E46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tabColor rgb="FF00B0F0"/>
  </sheetPr>
  <dimension ref="A1:H14"/>
  <sheetViews>
    <sheetView workbookViewId="0">
      <selection activeCell="A4" sqref="A4"/>
    </sheetView>
  </sheetViews>
  <sheetFormatPr defaultColWidth="11.5" defaultRowHeight="11.25" x14ac:dyDescent="0.2"/>
  <cols>
    <col min="1" max="1" width="11.5" style="4" customWidth="1"/>
    <col min="2" max="2" width="22.6640625" style="4" customWidth="1"/>
    <col min="3" max="3" width="5.83203125" style="4" customWidth="1"/>
    <col min="4" max="4" width="3.5" style="4" customWidth="1"/>
    <col min="5" max="5" width="14.1640625" style="4" customWidth="1"/>
    <col min="6" max="7" width="19.6640625" style="4" customWidth="1"/>
    <col min="8" max="8" width="17.1640625" style="4" customWidth="1"/>
    <col min="9" max="16384" width="11.5" style="4"/>
  </cols>
  <sheetData>
    <row r="1" spans="1:8" x14ac:dyDescent="0.2">
      <c r="A1" s="2" t="s">
        <v>0</v>
      </c>
      <c r="B1" s="3" t="s">
        <v>1</v>
      </c>
      <c r="C1" s="3" t="s">
        <v>2</v>
      </c>
      <c r="E1" s="2" t="s">
        <v>3</v>
      </c>
      <c r="F1" s="3" t="s">
        <v>4</v>
      </c>
      <c r="G1" s="3" t="s">
        <v>5</v>
      </c>
    </row>
    <row r="2" spans="1:8" x14ac:dyDescent="0.2">
      <c r="A2" s="5" t="s">
        <v>6</v>
      </c>
      <c r="B2" s="4" t="s">
        <v>7</v>
      </c>
      <c r="C2" s="4" t="s">
        <v>8</v>
      </c>
      <c r="E2" s="6" t="s">
        <v>386</v>
      </c>
      <c r="F2" s="7">
        <v>1</v>
      </c>
      <c r="G2" s="8" t="e">
        <f>VLOOKUP(MAIN!#REF!,_tabCoef,2,0)</f>
        <v>#REF!</v>
      </c>
    </row>
    <row r="3" spans="1:8" x14ac:dyDescent="0.2">
      <c r="A3" s="5" t="s">
        <v>9</v>
      </c>
      <c r="B3" s="4" t="s">
        <v>10</v>
      </c>
      <c r="C3" s="4" t="s">
        <v>11</v>
      </c>
      <c r="E3" s="6" t="s">
        <v>421</v>
      </c>
      <c r="F3" s="7">
        <v>1000</v>
      </c>
      <c r="G3" s="7"/>
    </row>
    <row r="4" spans="1:8" x14ac:dyDescent="0.2">
      <c r="A4" s="5" t="s">
        <v>12</v>
      </c>
      <c r="B4" s="4" t="s">
        <v>13</v>
      </c>
      <c r="C4" s="4" t="s">
        <v>14</v>
      </c>
      <c r="E4" s="6" t="s">
        <v>420</v>
      </c>
      <c r="F4" s="7">
        <v>1000000</v>
      </c>
      <c r="G4" s="7"/>
    </row>
    <row r="5" spans="1:8" x14ac:dyDescent="0.2">
      <c r="A5" s="5" t="s">
        <v>15</v>
      </c>
      <c r="B5" s="4" t="s">
        <v>16</v>
      </c>
      <c r="C5" s="4" t="s">
        <v>17</v>
      </c>
      <c r="E5" s="7"/>
      <c r="F5" s="7"/>
      <c r="G5" s="7"/>
    </row>
    <row r="6" spans="1:8" x14ac:dyDescent="0.2">
      <c r="A6" s="5" t="s">
        <v>18</v>
      </c>
      <c r="B6" s="4" t="s">
        <v>19</v>
      </c>
      <c r="C6" s="4" t="s">
        <v>20</v>
      </c>
      <c r="E6" s="2" t="s">
        <v>21</v>
      </c>
      <c r="F6" s="3" t="s">
        <v>22</v>
      </c>
      <c r="G6" s="3" t="s">
        <v>23</v>
      </c>
      <c r="H6" s="3" t="s">
        <v>24</v>
      </c>
    </row>
    <row r="7" spans="1:8" x14ac:dyDescent="0.2">
      <c r="A7" s="5" t="s">
        <v>25</v>
      </c>
      <c r="B7" s="4" t="s">
        <v>26</v>
      </c>
      <c r="C7" s="4" t="s">
        <v>27</v>
      </c>
      <c r="E7" s="6" t="s">
        <v>28</v>
      </c>
      <c r="F7" s="7" t="s">
        <v>29</v>
      </c>
      <c r="G7" s="7" t="e">
        <f>VLOOKUP(_period,$E$7:$F$11,2,0)</f>
        <v>#REF!</v>
      </c>
      <c r="H7" s="4" t="e">
        <f>MID(_asatdate,6,100)</f>
        <v>#REF!</v>
      </c>
    </row>
    <row r="8" spans="1:8" x14ac:dyDescent="0.2">
      <c r="E8" s="6" t="s">
        <v>30</v>
      </c>
      <c r="F8" s="7" t="s">
        <v>31</v>
      </c>
      <c r="G8" s="7"/>
    </row>
    <row r="9" spans="1:8" x14ac:dyDescent="0.2">
      <c r="E9" s="6" t="s">
        <v>32</v>
      </c>
      <c r="F9" s="7" t="s">
        <v>33</v>
      </c>
      <c r="G9" s="7"/>
    </row>
    <row r="10" spans="1:8" x14ac:dyDescent="0.2">
      <c r="E10" s="6" t="s">
        <v>34</v>
      </c>
      <c r="F10" s="7" t="s">
        <v>35</v>
      </c>
      <c r="G10" s="7"/>
    </row>
    <row r="11" spans="1:8" x14ac:dyDescent="0.2">
      <c r="E11" s="6" t="s">
        <v>36</v>
      </c>
      <c r="F11" s="7" t="s">
        <v>37</v>
      </c>
      <c r="G11" s="7"/>
    </row>
    <row r="13" spans="1:8" x14ac:dyDescent="0.2">
      <c r="G13" s="3" t="s">
        <v>38</v>
      </c>
    </row>
    <row r="14" spans="1:8" x14ac:dyDescent="0.2">
      <c r="G14" s="6" t="s">
        <v>415</v>
      </c>
    </row>
  </sheetData>
  <pageMargins left="0.7" right="0.7" top="0.75" bottom="0.75" header="0.3" footer="0.3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euil18">
    <tabColor theme="8" tint="0.79985961485641044"/>
  </sheetPr>
  <dimension ref="A1:N107"/>
  <sheetViews>
    <sheetView workbookViewId="0">
      <pane xSplit="2" ySplit="5" topLeftCell="C6" activePane="bottomRight" state="frozen"/>
      <selection sqref="A1:XFD1048576"/>
      <selection pane="topRight" sqref="A1:XFD1048576"/>
      <selection pane="bottomLeft" sqref="A1:XFD1048576"/>
      <selection pane="bottomRight" activeCell="C6" sqref="C6"/>
    </sheetView>
  </sheetViews>
  <sheetFormatPr defaultColWidth="9.33203125" defaultRowHeight="11.25" x14ac:dyDescent="0.2"/>
  <cols>
    <col min="1" max="1" width="10.1640625" customWidth="1"/>
    <col min="2" max="2" width="3.33203125" customWidth="1"/>
    <col min="3" max="3" width="61.83203125" style="145" customWidth="1"/>
    <col min="4" max="4" width="7.6640625" style="92" customWidth="1"/>
    <col min="5" max="6" width="19.5" style="92" customWidth="1"/>
  </cols>
  <sheetData>
    <row r="1" spans="1:14" ht="18.75" customHeight="1" thickBot="1" x14ac:dyDescent="0.25">
      <c r="A1" s="48" t="s">
        <v>47</v>
      </c>
      <c r="C1" s="143"/>
      <c r="D1" s="91"/>
      <c r="E1" s="91"/>
      <c r="F1" s="91"/>
      <c r="G1" s="49"/>
      <c r="H1" s="49"/>
      <c r="I1" s="49"/>
      <c r="J1" s="49"/>
      <c r="K1" s="49"/>
      <c r="L1" s="49"/>
      <c r="M1" s="49"/>
      <c r="N1" s="49"/>
    </row>
    <row r="2" spans="1:14" x14ac:dyDescent="0.2">
      <c r="A2" s="49"/>
      <c r="B2" s="49"/>
      <c r="C2" s="144" t="s">
        <v>464</v>
      </c>
      <c r="D2" s="91"/>
      <c r="E2" s="91"/>
      <c r="F2" s="91"/>
      <c r="G2" s="49"/>
      <c r="H2" s="49"/>
      <c r="I2" s="49"/>
      <c r="J2" s="49"/>
      <c r="K2" s="49"/>
      <c r="L2" s="49"/>
      <c r="M2" s="49"/>
      <c r="N2" s="49"/>
    </row>
    <row r="3" spans="1:14" x14ac:dyDescent="0.2">
      <c r="A3" s="49"/>
      <c r="B3" s="49"/>
      <c r="C3" s="143"/>
      <c r="D3" s="91"/>
      <c r="E3" s="91"/>
      <c r="F3" s="91"/>
      <c r="G3" s="49"/>
      <c r="H3" s="49"/>
      <c r="I3" s="49"/>
      <c r="J3" s="49"/>
      <c r="K3" s="49"/>
      <c r="L3" s="49"/>
      <c r="M3" s="49"/>
      <c r="N3" s="49"/>
    </row>
    <row r="4" spans="1:14" x14ac:dyDescent="0.2">
      <c r="A4" s="49"/>
      <c r="B4" s="49"/>
      <c r="C4" s="143"/>
      <c r="D4" s="91"/>
      <c r="E4" s="91"/>
      <c r="F4" s="91"/>
      <c r="G4" s="49"/>
      <c r="H4" s="49"/>
      <c r="I4" s="49"/>
      <c r="J4" s="49"/>
      <c r="K4" s="49"/>
      <c r="L4" s="49"/>
      <c r="M4" s="49"/>
      <c r="N4" s="49"/>
    </row>
    <row r="5" spans="1:14" ht="27.75" thickBot="1" x14ac:dyDescent="0.25">
      <c r="A5" s="49"/>
      <c r="B5" s="49"/>
      <c r="C5" s="157" t="s">
        <v>465</v>
      </c>
      <c r="D5" s="158"/>
      <c r="E5" s="405"/>
      <c r="F5" s="405"/>
      <c r="G5" s="49"/>
      <c r="H5" s="49"/>
      <c r="I5" s="49"/>
      <c r="J5" s="49"/>
      <c r="K5" s="49"/>
      <c r="L5" s="49"/>
      <c r="M5" s="49"/>
      <c r="N5" s="49"/>
    </row>
    <row r="6" spans="1:14" x14ac:dyDescent="0.2">
      <c r="A6" s="49"/>
      <c r="B6" s="49"/>
      <c r="C6" s="159"/>
      <c r="D6" s="160"/>
      <c r="E6" s="161"/>
      <c r="F6" s="161"/>
      <c r="G6" s="49"/>
      <c r="H6" s="49"/>
      <c r="I6" s="49"/>
      <c r="J6" s="49"/>
      <c r="K6" s="49"/>
      <c r="L6" s="49"/>
      <c r="M6" s="49"/>
      <c r="N6" s="49"/>
    </row>
    <row r="7" spans="1:14" ht="12.75" customHeight="1" x14ac:dyDescent="0.2">
      <c r="A7" s="49"/>
      <c r="B7" s="49"/>
      <c r="C7" s="162"/>
      <c r="D7" s="163"/>
      <c r="E7" s="161"/>
      <c r="F7" s="161"/>
      <c r="G7" s="49"/>
      <c r="H7" s="49"/>
      <c r="I7" s="49"/>
      <c r="J7" s="49"/>
      <c r="K7" s="49"/>
      <c r="L7" s="49"/>
      <c r="M7" s="49"/>
      <c r="N7" s="49"/>
    </row>
    <row r="8" spans="1:14" x14ac:dyDescent="0.2">
      <c r="A8" s="49"/>
      <c r="B8" s="49"/>
      <c r="C8" s="406" t="s">
        <v>362</v>
      </c>
      <c r="D8" s="406"/>
      <c r="E8" s="406"/>
      <c r="F8" s="406"/>
      <c r="G8" s="49"/>
      <c r="H8" s="49"/>
      <c r="I8" s="49"/>
      <c r="J8" s="49"/>
      <c r="K8" s="49"/>
      <c r="L8" s="49"/>
      <c r="M8" s="49"/>
      <c r="N8" s="49"/>
    </row>
    <row r="9" spans="1:14" x14ac:dyDescent="0.2">
      <c r="A9" s="49"/>
      <c r="B9" s="49"/>
      <c r="C9" s="164"/>
      <c r="D9" s="163"/>
      <c r="E9" s="161"/>
      <c r="F9" s="161"/>
      <c r="G9" s="49"/>
      <c r="H9" s="49"/>
      <c r="I9" s="49"/>
      <c r="J9" s="49"/>
      <c r="K9" s="49"/>
      <c r="L9" s="49"/>
      <c r="M9" s="49"/>
      <c r="N9" s="49"/>
    </row>
    <row r="10" spans="1:14" x14ac:dyDescent="0.2">
      <c r="A10" s="49"/>
      <c r="B10" s="49"/>
      <c r="C10" s="164"/>
      <c r="D10" s="165"/>
      <c r="E10" s="166" t="s">
        <v>179</v>
      </c>
      <c r="F10" s="161"/>
      <c r="G10" s="49"/>
      <c r="H10" s="49"/>
      <c r="I10" s="49"/>
      <c r="J10" s="49"/>
      <c r="K10" s="49"/>
      <c r="L10" s="49"/>
      <c r="M10" s="49"/>
      <c r="N10" s="49"/>
    </row>
    <row r="11" spans="1:14" x14ac:dyDescent="0.2">
      <c r="A11" s="49"/>
      <c r="B11" s="49"/>
      <c r="C11" s="167" t="s">
        <v>444</v>
      </c>
      <c r="D11" s="168" t="s">
        <v>185</v>
      </c>
      <c r="E11" s="169">
        <v>0</v>
      </c>
      <c r="F11" s="161"/>
      <c r="G11" s="49"/>
      <c r="H11" s="49"/>
      <c r="I11" s="49"/>
      <c r="J11" s="49"/>
      <c r="K11" s="49"/>
      <c r="L11" s="49"/>
      <c r="M11" s="49"/>
      <c r="N11" s="49"/>
    </row>
    <row r="12" spans="1:14" x14ac:dyDescent="0.2">
      <c r="A12" s="49"/>
      <c r="B12" s="49"/>
      <c r="C12" s="164"/>
      <c r="D12" s="163"/>
      <c r="E12" s="161"/>
      <c r="F12" s="161"/>
      <c r="G12" s="49"/>
      <c r="H12" s="49"/>
      <c r="I12" s="49"/>
      <c r="J12" s="49"/>
      <c r="K12" s="49"/>
      <c r="L12" s="49"/>
      <c r="M12" s="49"/>
      <c r="N12" s="49"/>
    </row>
    <row r="13" spans="1:14" x14ac:dyDescent="0.2">
      <c r="A13" s="49"/>
      <c r="B13" s="49"/>
      <c r="C13" s="162"/>
      <c r="D13" s="163"/>
      <c r="E13" s="161"/>
      <c r="F13" s="161"/>
      <c r="G13" s="49"/>
      <c r="H13" s="49"/>
      <c r="I13" s="49"/>
      <c r="J13" s="49"/>
      <c r="K13" s="49"/>
      <c r="L13" s="49"/>
      <c r="M13" s="49"/>
      <c r="N13" s="49"/>
    </row>
    <row r="14" spans="1:14" x14ac:dyDescent="0.2">
      <c r="A14" s="49"/>
      <c r="B14" s="49"/>
      <c r="C14" s="164"/>
      <c r="D14" s="163"/>
      <c r="E14" s="407" t="s">
        <v>443</v>
      </c>
      <c r="F14" s="407"/>
      <c r="G14" s="49"/>
      <c r="H14" s="49"/>
      <c r="I14" s="49"/>
      <c r="J14" s="49"/>
      <c r="K14" s="49"/>
      <c r="L14" s="49"/>
      <c r="M14" s="49"/>
      <c r="N14" s="49"/>
    </row>
    <row r="15" spans="1:14" ht="28.5" customHeight="1" x14ac:dyDescent="0.2">
      <c r="A15" s="49"/>
      <c r="B15" s="49"/>
      <c r="C15" s="170"/>
      <c r="D15" s="170"/>
      <c r="E15" s="171" t="s">
        <v>360</v>
      </c>
      <c r="F15" s="171" t="s">
        <v>279</v>
      </c>
      <c r="G15" s="49"/>
      <c r="H15" s="49"/>
      <c r="I15" s="49"/>
      <c r="J15" s="49"/>
      <c r="K15" s="49"/>
      <c r="L15" s="49"/>
      <c r="M15" s="49"/>
      <c r="N15" s="49"/>
    </row>
    <row r="16" spans="1:14" x14ac:dyDescent="0.2">
      <c r="A16" s="49"/>
      <c r="B16" s="49"/>
      <c r="C16" s="172"/>
      <c r="D16" s="173" t="s">
        <v>232</v>
      </c>
      <c r="E16" s="174" t="s">
        <v>180</v>
      </c>
      <c r="F16" s="175" t="s">
        <v>181</v>
      </c>
      <c r="G16" s="49"/>
      <c r="H16" s="49"/>
      <c r="I16" s="49"/>
      <c r="J16" s="49"/>
      <c r="K16" s="49"/>
      <c r="L16" s="49"/>
      <c r="M16" s="49"/>
      <c r="N16" s="49"/>
    </row>
    <row r="17" spans="1:14" x14ac:dyDescent="0.2">
      <c r="A17" s="49"/>
      <c r="B17" s="49"/>
      <c r="C17" s="176" t="s">
        <v>280</v>
      </c>
      <c r="D17" s="177" t="s">
        <v>186</v>
      </c>
      <c r="E17" s="178">
        <v>0</v>
      </c>
      <c r="F17" s="178">
        <v>0</v>
      </c>
      <c r="G17" s="49"/>
      <c r="H17" s="49"/>
      <c r="I17" s="49"/>
      <c r="J17" s="49"/>
      <c r="K17" s="49"/>
      <c r="L17" s="49"/>
      <c r="M17" s="49"/>
      <c r="N17" s="49"/>
    </row>
    <row r="18" spans="1:14" x14ac:dyDescent="0.2">
      <c r="A18" s="49"/>
      <c r="B18" s="49"/>
      <c r="C18" s="179" t="s">
        <v>281</v>
      </c>
      <c r="D18" s="180" t="s">
        <v>50</v>
      </c>
      <c r="E18" s="181">
        <v>0</v>
      </c>
      <c r="F18" s="181">
        <v>0</v>
      </c>
      <c r="G18" s="49"/>
      <c r="H18" s="49"/>
      <c r="I18" s="49"/>
      <c r="J18" s="49"/>
      <c r="K18" s="49"/>
      <c r="L18" s="49"/>
      <c r="M18" s="49"/>
      <c r="N18" s="49"/>
    </row>
    <row r="19" spans="1:14" x14ac:dyDescent="0.2">
      <c r="A19" s="49"/>
      <c r="B19" s="49"/>
      <c r="C19" s="179" t="s">
        <v>282</v>
      </c>
      <c r="D19" s="180" t="s">
        <v>52</v>
      </c>
      <c r="E19" s="181">
        <v>0</v>
      </c>
      <c r="F19" s="181">
        <v>0</v>
      </c>
      <c r="G19" s="49"/>
      <c r="H19" s="49"/>
      <c r="I19" s="49"/>
      <c r="J19" s="49"/>
      <c r="K19" s="49"/>
      <c r="L19" s="49"/>
      <c r="M19" s="49"/>
      <c r="N19" s="49"/>
    </row>
    <row r="20" spans="1:14" x14ac:dyDescent="0.2">
      <c r="A20" s="49"/>
      <c r="B20" s="49"/>
      <c r="C20" s="179" t="s">
        <v>283</v>
      </c>
      <c r="D20" s="180" t="s">
        <v>54</v>
      </c>
      <c r="E20" s="181">
        <v>0</v>
      </c>
      <c r="F20" s="181">
        <v>0</v>
      </c>
      <c r="G20" s="49"/>
      <c r="H20" s="49"/>
      <c r="I20" s="49"/>
      <c r="J20" s="49"/>
      <c r="K20" s="49"/>
      <c r="L20" s="49"/>
      <c r="M20" s="49"/>
      <c r="N20" s="49"/>
    </row>
    <row r="21" spans="1:14" x14ac:dyDescent="0.2">
      <c r="A21" s="49"/>
      <c r="B21" s="49"/>
      <c r="C21" s="179" t="s">
        <v>284</v>
      </c>
      <c r="D21" s="180" t="s">
        <v>55</v>
      </c>
      <c r="E21" s="181">
        <v>0</v>
      </c>
      <c r="F21" s="181">
        <v>0</v>
      </c>
      <c r="G21" s="49"/>
      <c r="H21" s="49"/>
      <c r="I21" s="49"/>
      <c r="J21" s="49"/>
      <c r="K21" s="49"/>
      <c r="L21" s="49"/>
      <c r="M21" s="49"/>
      <c r="N21" s="49"/>
    </row>
    <row r="22" spans="1:14" x14ac:dyDescent="0.2">
      <c r="A22" s="49"/>
      <c r="B22" s="49"/>
      <c r="C22" s="179" t="s">
        <v>285</v>
      </c>
      <c r="D22" s="180" t="s">
        <v>56</v>
      </c>
      <c r="E22" s="181">
        <v>0</v>
      </c>
      <c r="F22" s="181">
        <v>0</v>
      </c>
      <c r="G22" s="49"/>
      <c r="H22" s="49"/>
      <c r="I22" s="49"/>
      <c r="J22" s="49"/>
      <c r="K22" s="49"/>
      <c r="L22" s="49"/>
      <c r="M22" s="49"/>
      <c r="N22" s="49"/>
    </row>
    <row r="23" spans="1:14" x14ac:dyDescent="0.2">
      <c r="A23" s="49"/>
      <c r="B23" s="49"/>
      <c r="C23" s="179" t="s">
        <v>286</v>
      </c>
      <c r="D23" s="180" t="s">
        <v>58</v>
      </c>
      <c r="E23" s="181">
        <v>0</v>
      </c>
      <c r="F23" s="181">
        <v>0</v>
      </c>
      <c r="G23" s="49"/>
      <c r="H23" s="49"/>
      <c r="I23" s="49"/>
      <c r="J23" s="49"/>
      <c r="K23" s="49"/>
      <c r="L23" s="49"/>
      <c r="M23" s="49"/>
      <c r="N23" s="49"/>
    </row>
    <row r="24" spans="1:14" x14ac:dyDescent="0.2">
      <c r="A24" s="49"/>
      <c r="B24" s="49"/>
      <c r="C24" s="179" t="s">
        <v>287</v>
      </c>
      <c r="D24" s="180" t="s">
        <v>59</v>
      </c>
      <c r="E24" s="181">
        <v>0</v>
      </c>
      <c r="F24" s="181">
        <v>0</v>
      </c>
      <c r="G24" s="49"/>
      <c r="H24" s="49"/>
      <c r="I24" s="49"/>
      <c r="J24" s="49"/>
      <c r="K24" s="49"/>
      <c r="L24" s="49"/>
      <c r="M24" s="49"/>
      <c r="N24" s="49"/>
    </row>
    <row r="25" spans="1:14" x14ac:dyDescent="0.2">
      <c r="A25" s="49"/>
      <c r="B25" s="49"/>
      <c r="C25" s="179" t="s">
        <v>288</v>
      </c>
      <c r="D25" s="180" t="s">
        <v>61</v>
      </c>
      <c r="E25" s="181">
        <v>0</v>
      </c>
      <c r="F25" s="181">
        <v>0</v>
      </c>
      <c r="G25" s="49"/>
      <c r="H25" s="49"/>
      <c r="I25" s="49"/>
      <c r="J25" s="49"/>
      <c r="K25" s="49"/>
      <c r="L25" s="49"/>
      <c r="M25" s="49"/>
      <c r="N25" s="49"/>
    </row>
    <row r="26" spans="1:14" x14ac:dyDescent="0.2">
      <c r="A26" s="49"/>
      <c r="B26" s="49"/>
      <c r="C26" s="179" t="s">
        <v>289</v>
      </c>
      <c r="D26" s="180" t="s">
        <v>63</v>
      </c>
      <c r="E26" s="181">
        <v>0</v>
      </c>
      <c r="F26" s="181">
        <v>0</v>
      </c>
      <c r="G26" s="49"/>
      <c r="H26" s="49"/>
      <c r="I26" s="49"/>
      <c r="J26" s="49"/>
      <c r="K26" s="49"/>
      <c r="L26" s="49"/>
      <c r="M26" s="49"/>
      <c r="N26" s="49"/>
    </row>
    <row r="27" spans="1:14" x14ac:dyDescent="0.2">
      <c r="A27" s="49"/>
      <c r="B27" s="49"/>
      <c r="C27" s="179" t="s">
        <v>290</v>
      </c>
      <c r="D27" s="180" t="s">
        <v>65</v>
      </c>
      <c r="E27" s="181">
        <v>0</v>
      </c>
      <c r="F27" s="181">
        <v>0</v>
      </c>
      <c r="G27" s="49"/>
      <c r="H27" s="49"/>
      <c r="I27" s="49"/>
      <c r="J27" s="49"/>
      <c r="K27" s="49"/>
      <c r="L27" s="49"/>
      <c r="M27" s="49"/>
      <c r="N27" s="49"/>
    </row>
    <row r="28" spans="1:14" x14ac:dyDescent="0.2">
      <c r="A28" s="49"/>
      <c r="B28" s="49"/>
      <c r="C28" s="179" t="s">
        <v>291</v>
      </c>
      <c r="D28" s="180" t="s">
        <v>67</v>
      </c>
      <c r="E28" s="181">
        <v>0</v>
      </c>
      <c r="F28" s="181">
        <v>0</v>
      </c>
      <c r="G28" s="49"/>
      <c r="H28" s="49"/>
      <c r="I28" s="49"/>
      <c r="J28" s="49"/>
      <c r="K28" s="49"/>
      <c r="L28" s="49"/>
      <c r="M28" s="49"/>
      <c r="N28" s="49"/>
    </row>
    <row r="29" spans="1:14" x14ac:dyDescent="0.2">
      <c r="A29" s="49"/>
      <c r="B29" s="49"/>
      <c r="C29" s="179" t="s">
        <v>292</v>
      </c>
      <c r="D29" s="180" t="s">
        <v>68</v>
      </c>
      <c r="E29" s="181">
        <v>0</v>
      </c>
      <c r="F29" s="181">
        <v>0</v>
      </c>
      <c r="G29" s="49"/>
      <c r="H29" s="49"/>
      <c r="I29" s="49"/>
      <c r="J29" s="49"/>
      <c r="K29" s="49"/>
      <c r="L29" s="49"/>
      <c r="M29" s="49"/>
      <c r="N29" s="49"/>
    </row>
    <row r="30" spans="1:14" x14ac:dyDescent="0.2">
      <c r="A30" s="49"/>
      <c r="B30" s="49"/>
      <c r="C30" s="179" t="s">
        <v>274</v>
      </c>
      <c r="D30" s="180" t="s">
        <v>69</v>
      </c>
      <c r="E30" s="181">
        <v>0</v>
      </c>
      <c r="F30" s="181">
        <v>0</v>
      </c>
      <c r="G30" s="49"/>
      <c r="H30" s="49"/>
      <c r="I30" s="49"/>
      <c r="J30" s="49"/>
      <c r="K30" s="49"/>
      <c r="L30" s="49"/>
      <c r="M30" s="49"/>
      <c r="N30" s="49"/>
    </row>
    <row r="31" spans="1:14" x14ac:dyDescent="0.2">
      <c r="A31" s="49"/>
      <c r="B31" s="49"/>
      <c r="C31" s="179" t="s">
        <v>293</v>
      </c>
      <c r="D31" s="180" t="s">
        <v>71</v>
      </c>
      <c r="E31" s="181">
        <v>0</v>
      </c>
      <c r="F31" s="181">
        <v>0</v>
      </c>
      <c r="G31" s="49"/>
      <c r="H31" s="49"/>
      <c r="I31" s="49"/>
      <c r="J31" s="49"/>
      <c r="K31" s="49"/>
      <c r="L31" s="49"/>
      <c r="M31" s="49"/>
      <c r="N31" s="49"/>
    </row>
    <row r="32" spans="1:14" x14ac:dyDescent="0.2">
      <c r="A32" s="49"/>
      <c r="B32" s="49"/>
      <c r="C32" s="182" t="s">
        <v>275</v>
      </c>
      <c r="D32" s="183" t="s">
        <v>73</v>
      </c>
      <c r="E32" s="184">
        <v>0</v>
      </c>
      <c r="F32" s="184">
        <v>0</v>
      </c>
      <c r="G32" s="49"/>
      <c r="H32" s="49"/>
      <c r="I32" s="49"/>
      <c r="J32" s="49"/>
      <c r="K32" s="49"/>
      <c r="L32" s="49"/>
      <c r="M32" s="49"/>
      <c r="N32" s="49"/>
    </row>
    <row r="33" spans="1:14" x14ac:dyDescent="0.2">
      <c r="A33" s="49"/>
      <c r="B33" s="49"/>
      <c r="C33" s="185"/>
      <c r="D33" s="186"/>
      <c r="E33" s="186"/>
      <c r="F33" s="186"/>
      <c r="G33" s="49"/>
      <c r="H33" s="49"/>
      <c r="I33" s="49"/>
      <c r="J33" s="49"/>
      <c r="K33" s="49"/>
      <c r="L33" s="49"/>
      <c r="M33" s="49"/>
      <c r="N33" s="49"/>
    </row>
    <row r="34" spans="1:14" x14ac:dyDescent="0.2">
      <c r="A34" s="49"/>
      <c r="B34" s="49"/>
      <c r="C34" s="162"/>
      <c r="D34" s="186"/>
      <c r="E34" s="186"/>
      <c r="F34" s="186"/>
      <c r="G34" s="49"/>
      <c r="H34" s="49"/>
      <c r="I34" s="49"/>
      <c r="J34" s="49"/>
      <c r="K34" s="49"/>
      <c r="L34" s="49"/>
      <c r="M34" s="49"/>
      <c r="N34" s="49"/>
    </row>
    <row r="35" spans="1:14" x14ac:dyDescent="0.2">
      <c r="A35" s="49"/>
      <c r="B35" s="49"/>
      <c r="C35" s="406" t="s">
        <v>294</v>
      </c>
      <c r="D35" s="406"/>
      <c r="E35" s="406"/>
      <c r="F35" s="406"/>
      <c r="G35" s="49"/>
      <c r="H35" s="49"/>
      <c r="I35" s="49"/>
      <c r="J35" s="49"/>
      <c r="K35" s="49"/>
      <c r="L35" s="49"/>
      <c r="M35" s="49"/>
      <c r="N35" s="49"/>
    </row>
    <row r="36" spans="1:14" x14ac:dyDescent="0.2">
      <c r="A36" s="49"/>
      <c r="B36" s="49"/>
      <c r="C36" s="185"/>
      <c r="D36" s="186"/>
      <c r="E36" s="186"/>
      <c r="F36" s="186"/>
      <c r="G36" s="49"/>
      <c r="H36" s="49"/>
      <c r="I36" s="49"/>
      <c r="J36" s="49"/>
      <c r="K36" s="49"/>
      <c r="L36" s="49"/>
      <c r="M36" s="49"/>
      <c r="N36" s="49"/>
    </row>
    <row r="37" spans="1:14" x14ac:dyDescent="0.2">
      <c r="A37" s="49"/>
      <c r="B37" s="49"/>
      <c r="C37" s="164"/>
      <c r="D37" s="165"/>
      <c r="E37" s="166" t="s">
        <v>182</v>
      </c>
      <c r="F37" s="186"/>
      <c r="G37" s="49"/>
      <c r="H37" s="49"/>
      <c r="I37" s="49"/>
      <c r="J37" s="49"/>
      <c r="K37" s="49"/>
      <c r="L37" s="49"/>
      <c r="M37" s="49"/>
      <c r="N37" s="49"/>
    </row>
    <row r="38" spans="1:14" x14ac:dyDescent="0.2">
      <c r="A38" s="49"/>
      <c r="B38" s="49"/>
      <c r="C38" s="167" t="s">
        <v>445</v>
      </c>
      <c r="D38" s="168" t="s">
        <v>79</v>
      </c>
      <c r="E38" s="169">
        <v>415611</v>
      </c>
      <c r="F38" s="186"/>
      <c r="G38" s="49"/>
      <c r="H38" s="49"/>
      <c r="I38" s="49"/>
      <c r="J38" s="49"/>
      <c r="K38" s="49"/>
      <c r="L38" s="49"/>
      <c r="M38" s="49"/>
      <c r="N38" s="49"/>
    </row>
    <row r="39" spans="1:14" x14ac:dyDescent="0.2">
      <c r="A39" s="49"/>
      <c r="B39" s="49"/>
      <c r="C39" s="185"/>
      <c r="D39" s="186"/>
      <c r="E39" s="186"/>
      <c r="F39" s="186"/>
      <c r="G39" s="49"/>
      <c r="H39" s="49"/>
      <c r="I39" s="49"/>
      <c r="J39" s="49"/>
      <c r="K39" s="49"/>
      <c r="L39" s="49"/>
      <c r="M39" s="49"/>
      <c r="N39" s="49"/>
    </row>
    <row r="40" spans="1:14" x14ac:dyDescent="0.2">
      <c r="A40" s="49"/>
      <c r="B40" s="49"/>
      <c r="C40" s="162"/>
      <c r="D40" s="186"/>
      <c r="E40" s="186"/>
      <c r="F40" s="186"/>
      <c r="G40" s="49"/>
      <c r="H40" s="49"/>
      <c r="I40" s="49"/>
      <c r="J40" s="49"/>
      <c r="K40" s="49"/>
      <c r="L40" s="49"/>
      <c r="M40" s="49"/>
      <c r="N40" s="49"/>
    </row>
    <row r="41" spans="1:14" ht="30" customHeight="1" x14ac:dyDescent="0.2">
      <c r="A41" s="49"/>
      <c r="B41" s="49"/>
      <c r="C41" s="170" t="s">
        <v>300</v>
      </c>
      <c r="D41" s="170"/>
      <c r="E41" s="187" t="s">
        <v>360</v>
      </c>
      <c r="F41" s="187" t="s">
        <v>295</v>
      </c>
      <c r="G41" s="49"/>
      <c r="H41" s="49"/>
      <c r="I41" s="49"/>
      <c r="J41" s="49"/>
      <c r="K41" s="49"/>
      <c r="L41" s="49"/>
      <c r="M41" s="49"/>
      <c r="N41" s="49"/>
    </row>
    <row r="42" spans="1:14" x14ac:dyDescent="0.2">
      <c r="A42" s="49"/>
      <c r="B42" s="49"/>
      <c r="C42" s="172"/>
      <c r="D42" s="173" t="s">
        <v>232</v>
      </c>
      <c r="E42" s="175" t="s">
        <v>183</v>
      </c>
      <c r="F42" s="175" t="s">
        <v>210</v>
      </c>
      <c r="G42" s="49"/>
      <c r="H42" s="49"/>
      <c r="I42" s="49"/>
      <c r="J42" s="49"/>
      <c r="K42" s="49"/>
      <c r="L42" s="49"/>
      <c r="M42" s="49"/>
      <c r="N42" s="49"/>
    </row>
    <row r="43" spans="1:14" x14ac:dyDescent="0.2">
      <c r="A43" s="49"/>
      <c r="B43" s="49"/>
      <c r="C43" s="176" t="s">
        <v>296</v>
      </c>
      <c r="D43" s="177" t="s">
        <v>81</v>
      </c>
      <c r="E43" s="178">
        <v>0</v>
      </c>
      <c r="F43" s="188"/>
      <c r="G43" s="49"/>
      <c r="H43" s="49"/>
      <c r="I43" s="49"/>
      <c r="J43" s="49"/>
      <c r="K43" s="49"/>
      <c r="L43" s="49"/>
      <c r="M43" s="49"/>
      <c r="N43" s="49"/>
    </row>
    <row r="44" spans="1:14" x14ac:dyDescent="0.2">
      <c r="A44" s="49"/>
      <c r="B44" s="49"/>
      <c r="C44" s="179" t="s">
        <v>297</v>
      </c>
      <c r="D44" s="180" t="s">
        <v>83</v>
      </c>
      <c r="E44" s="181">
        <v>0</v>
      </c>
      <c r="F44" s="189"/>
      <c r="G44" s="49"/>
      <c r="H44" s="49"/>
      <c r="I44" s="49"/>
      <c r="J44" s="49"/>
      <c r="K44" s="49"/>
      <c r="L44" s="49"/>
      <c r="M44" s="49"/>
      <c r="N44" s="49"/>
    </row>
    <row r="45" spans="1:14" x14ac:dyDescent="0.2">
      <c r="A45" s="49"/>
      <c r="B45" s="49"/>
      <c r="C45" s="179" t="s">
        <v>298</v>
      </c>
      <c r="D45" s="180" t="s">
        <v>85</v>
      </c>
      <c r="E45" s="181">
        <v>0</v>
      </c>
      <c r="F45" s="189"/>
      <c r="G45" s="49"/>
      <c r="H45" s="49"/>
      <c r="I45" s="49"/>
      <c r="J45" s="49"/>
      <c r="K45" s="49"/>
      <c r="L45" s="49"/>
      <c r="M45" s="49"/>
      <c r="N45" s="49"/>
    </row>
    <row r="46" spans="1:14" x14ac:dyDescent="0.2">
      <c r="A46" s="49"/>
      <c r="B46" s="49"/>
      <c r="C46" s="179" t="s">
        <v>299</v>
      </c>
      <c r="D46" s="180" t="s">
        <v>87</v>
      </c>
      <c r="E46" s="181">
        <v>1097380</v>
      </c>
      <c r="F46" s="189"/>
      <c r="G46" s="49"/>
      <c r="H46" s="49"/>
      <c r="I46" s="49"/>
      <c r="J46" s="49"/>
      <c r="K46" s="49"/>
      <c r="L46" s="49"/>
      <c r="M46" s="49"/>
      <c r="N46" s="49"/>
    </row>
    <row r="47" spans="1:14" x14ac:dyDescent="0.2">
      <c r="A47" s="49"/>
      <c r="B47" s="49"/>
      <c r="C47" s="182" t="s">
        <v>300</v>
      </c>
      <c r="D47" s="183" t="s">
        <v>89</v>
      </c>
      <c r="E47" s="190"/>
      <c r="F47" s="184">
        <v>560808489</v>
      </c>
      <c r="G47" s="49"/>
      <c r="H47" s="49"/>
      <c r="I47" s="49"/>
      <c r="J47" s="49"/>
      <c r="K47" s="49"/>
      <c r="L47" s="49"/>
      <c r="M47" s="49"/>
      <c r="N47" s="49"/>
    </row>
    <row r="48" spans="1:14" x14ac:dyDescent="0.2">
      <c r="A48" s="49"/>
      <c r="B48" s="49"/>
      <c r="C48" s="185"/>
      <c r="D48" s="186"/>
      <c r="E48" s="186"/>
      <c r="F48" s="186"/>
      <c r="G48" s="49"/>
      <c r="H48" s="49"/>
      <c r="I48" s="49"/>
      <c r="J48" s="49"/>
      <c r="K48" s="49"/>
      <c r="L48" s="49"/>
      <c r="M48" s="49"/>
      <c r="N48" s="49"/>
    </row>
    <row r="49" spans="1:14" x14ac:dyDescent="0.2">
      <c r="A49" s="49"/>
      <c r="B49" s="49"/>
      <c r="C49" s="162"/>
      <c r="D49" s="186"/>
      <c r="E49" s="186"/>
      <c r="F49" s="186"/>
      <c r="G49" s="49"/>
      <c r="H49" s="49"/>
      <c r="I49" s="49"/>
      <c r="J49" s="49"/>
      <c r="K49" s="49"/>
      <c r="L49" s="49"/>
      <c r="M49" s="49"/>
      <c r="N49" s="49"/>
    </row>
    <row r="50" spans="1:14" x14ac:dyDescent="0.2">
      <c r="A50" s="49"/>
      <c r="B50" s="49"/>
      <c r="C50" s="406" t="s">
        <v>301</v>
      </c>
      <c r="D50" s="406"/>
      <c r="E50" s="406"/>
      <c r="F50" s="406"/>
      <c r="G50" s="49"/>
      <c r="H50" s="49"/>
      <c r="I50" s="49"/>
      <c r="J50" s="49"/>
      <c r="K50" s="49"/>
      <c r="L50" s="49"/>
      <c r="M50" s="49"/>
      <c r="N50" s="49"/>
    </row>
    <row r="51" spans="1:14" x14ac:dyDescent="0.2">
      <c r="A51" s="49"/>
      <c r="B51" s="49"/>
      <c r="C51" s="172"/>
      <c r="D51" s="173" t="s">
        <v>232</v>
      </c>
      <c r="E51" s="175" t="s">
        <v>216</v>
      </c>
      <c r="F51" s="186"/>
      <c r="G51" s="49"/>
      <c r="H51" s="49"/>
      <c r="I51" s="49"/>
      <c r="J51" s="49"/>
      <c r="K51" s="49"/>
      <c r="L51" s="49"/>
      <c r="M51" s="49"/>
      <c r="N51" s="49"/>
    </row>
    <row r="52" spans="1:14" x14ac:dyDescent="0.2">
      <c r="A52" s="49"/>
      <c r="B52" s="49"/>
      <c r="C52" s="176" t="s">
        <v>302</v>
      </c>
      <c r="D52" s="177" t="s">
        <v>95</v>
      </c>
      <c r="E52" s="178">
        <v>415611</v>
      </c>
      <c r="F52" s="186"/>
      <c r="G52" s="49"/>
      <c r="H52" s="49"/>
      <c r="I52" s="49"/>
      <c r="J52" s="49"/>
      <c r="K52" s="49"/>
      <c r="L52" s="49"/>
      <c r="M52" s="49"/>
      <c r="N52" s="49"/>
    </row>
    <row r="53" spans="1:14" x14ac:dyDescent="0.2">
      <c r="A53" s="49"/>
      <c r="B53" s="49"/>
      <c r="C53" s="179" t="s">
        <v>303</v>
      </c>
      <c r="D53" s="180" t="s">
        <v>97</v>
      </c>
      <c r="E53" s="181">
        <v>1504306</v>
      </c>
      <c r="F53" s="186"/>
      <c r="G53" s="49"/>
      <c r="H53" s="49"/>
      <c r="I53" s="49"/>
      <c r="J53" s="49"/>
      <c r="K53" s="49"/>
      <c r="L53" s="49"/>
      <c r="M53" s="49"/>
      <c r="N53" s="49"/>
    </row>
    <row r="54" spans="1:14" x14ac:dyDescent="0.2">
      <c r="A54" s="49"/>
      <c r="B54" s="49"/>
      <c r="C54" s="179" t="s">
        <v>304</v>
      </c>
      <c r="D54" s="180" t="s">
        <v>99</v>
      </c>
      <c r="E54" s="181">
        <v>676938</v>
      </c>
      <c r="F54" s="186"/>
      <c r="G54" s="49"/>
      <c r="H54" s="49"/>
      <c r="I54" s="49"/>
      <c r="J54" s="49"/>
      <c r="K54" s="49"/>
      <c r="L54" s="49"/>
      <c r="M54" s="49"/>
      <c r="N54" s="49"/>
    </row>
    <row r="55" spans="1:14" x14ac:dyDescent="0.2">
      <c r="A55" s="49"/>
      <c r="B55" s="49"/>
      <c r="C55" s="179" t="s">
        <v>305</v>
      </c>
      <c r="D55" s="180" t="s">
        <v>101</v>
      </c>
      <c r="E55" s="181">
        <v>376077</v>
      </c>
      <c r="F55" s="186"/>
      <c r="G55" s="49"/>
      <c r="H55" s="49"/>
      <c r="I55" s="49"/>
      <c r="J55" s="49"/>
      <c r="K55" s="49"/>
      <c r="L55" s="49"/>
      <c r="M55" s="49"/>
      <c r="N55" s="49"/>
    </row>
    <row r="56" spans="1:14" x14ac:dyDescent="0.2">
      <c r="A56" s="49"/>
      <c r="B56" s="49"/>
      <c r="C56" s="179" t="s">
        <v>306</v>
      </c>
      <c r="D56" s="180" t="s">
        <v>103</v>
      </c>
      <c r="E56" s="181">
        <v>415611</v>
      </c>
      <c r="F56" s="186"/>
      <c r="G56" s="49"/>
      <c r="H56" s="49"/>
      <c r="I56" s="49"/>
      <c r="J56" s="49"/>
      <c r="K56" s="49"/>
      <c r="L56" s="49"/>
      <c r="M56" s="49"/>
      <c r="N56" s="49"/>
    </row>
    <row r="57" spans="1:14" x14ac:dyDescent="0.2">
      <c r="A57" s="49"/>
      <c r="B57" s="49"/>
      <c r="C57" s="182" t="s">
        <v>307</v>
      </c>
      <c r="D57" s="183" t="s">
        <v>104</v>
      </c>
      <c r="E57" s="184">
        <v>4128</v>
      </c>
      <c r="F57" s="186"/>
      <c r="G57" s="49"/>
      <c r="H57" s="49"/>
      <c r="I57" s="49"/>
      <c r="J57" s="49"/>
      <c r="K57" s="49"/>
      <c r="L57" s="49"/>
      <c r="M57" s="49"/>
      <c r="N57" s="49"/>
    </row>
    <row r="58" spans="1:14" ht="12" thickBot="1" x14ac:dyDescent="0.25">
      <c r="A58" s="49"/>
      <c r="B58" s="49"/>
      <c r="C58" s="191" t="s">
        <v>308</v>
      </c>
      <c r="D58" s="192" t="s">
        <v>113</v>
      </c>
      <c r="E58" s="193">
        <v>415611</v>
      </c>
      <c r="F58" s="186"/>
      <c r="G58" s="49"/>
      <c r="H58" s="49"/>
      <c r="I58" s="49"/>
      <c r="J58" s="49"/>
      <c r="K58" s="49"/>
      <c r="L58" s="49"/>
      <c r="M58" s="49"/>
      <c r="N58" s="49"/>
    </row>
    <row r="59" spans="1:14" x14ac:dyDescent="0.2">
      <c r="A59" s="49"/>
      <c r="B59" s="49"/>
      <c r="C59" s="143"/>
      <c r="D59" s="91"/>
      <c r="E59" s="91"/>
      <c r="F59" s="91"/>
      <c r="G59" s="49"/>
      <c r="H59" s="49"/>
      <c r="I59" s="49"/>
      <c r="J59" s="49"/>
      <c r="K59" s="49"/>
      <c r="L59" s="49"/>
      <c r="M59" s="49"/>
      <c r="N59" s="49"/>
    </row>
    <row r="60" spans="1:14" x14ac:dyDescent="0.2">
      <c r="A60" s="49"/>
      <c r="B60" s="49"/>
      <c r="C60" s="143"/>
      <c r="D60" s="91"/>
      <c r="E60" s="91"/>
      <c r="F60" s="91"/>
      <c r="G60" s="49"/>
      <c r="H60" s="49"/>
      <c r="I60" s="49"/>
      <c r="J60" s="49"/>
      <c r="K60" s="49"/>
      <c r="L60" s="49"/>
      <c r="M60" s="49"/>
      <c r="N60" s="49"/>
    </row>
    <row r="61" spans="1:14" x14ac:dyDescent="0.2">
      <c r="A61" s="49"/>
      <c r="B61" s="49"/>
      <c r="C61" s="143"/>
      <c r="D61" s="91"/>
      <c r="E61" s="91"/>
      <c r="F61" s="91"/>
      <c r="G61" s="49"/>
      <c r="H61" s="49"/>
      <c r="I61" s="49"/>
      <c r="J61" s="49"/>
      <c r="K61" s="49"/>
      <c r="L61" s="49"/>
      <c r="M61" s="49"/>
      <c r="N61" s="49"/>
    </row>
    <row r="62" spans="1:14" x14ac:dyDescent="0.2">
      <c r="A62" s="49"/>
      <c r="B62" s="49"/>
      <c r="C62" s="143"/>
      <c r="D62" s="91"/>
      <c r="E62" s="91"/>
      <c r="F62" s="91"/>
      <c r="G62" s="49"/>
      <c r="H62" s="49"/>
      <c r="I62" s="49"/>
      <c r="J62" s="49"/>
      <c r="K62" s="49"/>
      <c r="L62" s="49"/>
      <c r="M62" s="49"/>
      <c r="N62" s="49"/>
    </row>
    <row r="63" spans="1:14" x14ac:dyDescent="0.2">
      <c r="A63" s="49"/>
      <c r="B63" s="49"/>
      <c r="C63" s="143"/>
      <c r="D63" s="91"/>
      <c r="E63" s="91"/>
      <c r="F63" s="91"/>
      <c r="G63" s="49"/>
      <c r="H63" s="49"/>
      <c r="I63" s="49"/>
      <c r="J63" s="49"/>
      <c r="K63" s="49"/>
      <c r="L63" s="49"/>
      <c r="M63" s="49"/>
      <c r="N63" s="49"/>
    </row>
    <row r="64" spans="1:14" x14ac:dyDescent="0.2">
      <c r="A64" s="49"/>
      <c r="B64" s="49"/>
      <c r="C64" s="143"/>
      <c r="D64" s="91"/>
      <c r="E64" s="91"/>
      <c r="F64" s="91"/>
      <c r="G64" s="49"/>
      <c r="H64" s="49"/>
      <c r="I64" s="49"/>
      <c r="J64" s="49"/>
      <c r="K64" s="49"/>
      <c r="L64" s="49"/>
      <c r="M64" s="49"/>
      <c r="N64" s="49"/>
    </row>
    <row r="65" spans="1:14" x14ac:dyDescent="0.2">
      <c r="A65" s="49"/>
      <c r="B65" s="49"/>
      <c r="C65" s="143"/>
      <c r="D65" s="91"/>
      <c r="E65" s="91"/>
      <c r="F65" s="91"/>
      <c r="G65" s="49"/>
      <c r="H65" s="49"/>
      <c r="I65" s="49"/>
      <c r="J65" s="49"/>
      <c r="K65" s="49"/>
      <c r="L65" s="49"/>
      <c r="M65" s="49"/>
      <c r="N65" s="49"/>
    </row>
    <row r="66" spans="1:14" x14ac:dyDescent="0.2">
      <c r="A66" s="49"/>
      <c r="B66" s="49"/>
      <c r="C66" s="143"/>
      <c r="D66" s="91"/>
      <c r="E66" s="91"/>
      <c r="F66" s="91"/>
      <c r="G66" s="49"/>
      <c r="H66" s="49"/>
      <c r="I66" s="49"/>
      <c r="J66" s="49"/>
      <c r="K66" s="49"/>
      <c r="L66" s="49"/>
      <c r="M66" s="49"/>
      <c r="N66" s="49"/>
    </row>
    <row r="67" spans="1:14" x14ac:dyDescent="0.2">
      <c r="A67" s="49"/>
      <c r="B67" s="49"/>
      <c r="C67" s="143"/>
      <c r="D67" s="91"/>
      <c r="E67" s="91"/>
      <c r="F67" s="91"/>
      <c r="G67" s="49"/>
      <c r="H67" s="49"/>
      <c r="I67" s="49"/>
      <c r="J67" s="49"/>
      <c r="K67" s="49"/>
      <c r="L67" s="49"/>
      <c r="M67" s="49"/>
      <c r="N67" s="49"/>
    </row>
    <row r="68" spans="1:14" x14ac:dyDescent="0.2">
      <c r="A68" s="49"/>
      <c r="B68" s="49"/>
      <c r="C68" s="143"/>
      <c r="D68" s="91"/>
      <c r="E68" s="91"/>
      <c r="F68" s="91"/>
      <c r="G68" s="49"/>
      <c r="H68" s="49"/>
      <c r="I68" s="49"/>
      <c r="J68" s="49"/>
      <c r="K68" s="49"/>
      <c r="L68" s="49"/>
      <c r="M68" s="49"/>
      <c r="N68" s="49"/>
    </row>
    <row r="69" spans="1:14" x14ac:dyDescent="0.2">
      <c r="A69" s="49"/>
      <c r="B69" s="49"/>
      <c r="C69" s="143"/>
      <c r="D69" s="91"/>
      <c r="E69" s="91"/>
      <c r="F69" s="91"/>
      <c r="G69" s="49"/>
      <c r="H69" s="49"/>
      <c r="I69" s="49"/>
      <c r="J69" s="49"/>
      <c r="K69" s="49"/>
      <c r="L69" s="49"/>
      <c r="M69" s="49"/>
      <c r="N69" s="49"/>
    </row>
    <row r="70" spans="1:14" x14ac:dyDescent="0.2">
      <c r="A70" s="49"/>
      <c r="B70" s="49"/>
      <c r="C70" s="143"/>
      <c r="D70" s="91"/>
      <c r="E70" s="91"/>
      <c r="F70" s="91"/>
      <c r="G70" s="49"/>
      <c r="H70" s="49"/>
      <c r="I70" s="49"/>
      <c r="J70" s="49"/>
      <c r="K70" s="49"/>
      <c r="L70" s="49"/>
      <c r="M70" s="49"/>
      <c r="N70" s="49"/>
    </row>
    <row r="71" spans="1:14" x14ac:dyDescent="0.2">
      <c r="A71" s="49"/>
      <c r="B71" s="49"/>
      <c r="C71" s="143"/>
      <c r="D71" s="91"/>
      <c r="E71" s="91"/>
      <c r="F71" s="91"/>
      <c r="G71" s="49"/>
      <c r="H71" s="49"/>
      <c r="I71" s="49"/>
      <c r="J71" s="49"/>
      <c r="K71" s="49"/>
      <c r="L71" s="49"/>
      <c r="M71" s="49"/>
      <c r="N71" s="49"/>
    </row>
    <row r="72" spans="1:14" x14ac:dyDescent="0.2">
      <c r="A72" s="49"/>
      <c r="B72" s="49"/>
      <c r="C72" s="143"/>
      <c r="D72" s="91"/>
      <c r="E72" s="91"/>
      <c r="F72" s="91"/>
      <c r="G72" s="49"/>
      <c r="H72" s="49"/>
      <c r="I72" s="49"/>
      <c r="J72" s="49"/>
      <c r="K72" s="49"/>
      <c r="L72" s="49"/>
      <c r="M72" s="49"/>
      <c r="N72" s="49"/>
    </row>
    <row r="73" spans="1:14" x14ac:dyDescent="0.2">
      <c r="A73" s="49"/>
      <c r="B73" s="49"/>
      <c r="C73" s="143"/>
      <c r="D73" s="91"/>
      <c r="E73" s="91"/>
      <c r="F73" s="91"/>
      <c r="G73" s="49"/>
      <c r="H73" s="49"/>
      <c r="I73" s="49"/>
      <c r="J73" s="49"/>
      <c r="K73" s="49"/>
      <c r="L73" s="49"/>
      <c r="M73" s="49"/>
      <c r="N73" s="49"/>
    </row>
    <row r="74" spans="1:14" x14ac:dyDescent="0.2">
      <c r="A74" s="49"/>
      <c r="B74" s="49"/>
      <c r="C74" s="143"/>
      <c r="D74" s="91"/>
      <c r="E74" s="91"/>
      <c r="F74" s="91"/>
      <c r="G74" s="49"/>
      <c r="H74" s="49"/>
      <c r="I74" s="49"/>
      <c r="J74" s="49"/>
      <c r="K74" s="49"/>
      <c r="L74" s="49"/>
      <c r="M74" s="49"/>
      <c r="N74" s="49"/>
    </row>
    <row r="75" spans="1:14" x14ac:dyDescent="0.2">
      <c r="A75" s="49"/>
      <c r="B75" s="49"/>
      <c r="C75" s="143"/>
      <c r="D75" s="91"/>
      <c r="E75" s="91"/>
      <c r="F75" s="91"/>
      <c r="G75" s="49"/>
      <c r="H75" s="49"/>
      <c r="I75" s="49"/>
      <c r="J75" s="49"/>
      <c r="K75" s="49"/>
      <c r="L75" s="49"/>
      <c r="M75" s="49"/>
      <c r="N75" s="49"/>
    </row>
    <row r="76" spans="1:14" x14ac:dyDescent="0.2">
      <c r="A76" s="49"/>
      <c r="B76" s="49"/>
      <c r="C76" s="143"/>
      <c r="D76" s="91"/>
      <c r="E76" s="91"/>
      <c r="F76" s="91"/>
      <c r="G76" s="49"/>
      <c r="H76" s="49"/>
      <c r="I76" s="49"/>
      <c r="J76" s="49"/>
      <c r="K76" s="49"/>
      <c r="L76" s="49"/>
      <c r="M76" s="49"/>
      <c r="N76" s="49"/>
    </row>
    <row r="77" spans="1:14" x14ac:dyDescent="0.2">
      <c r="A77" s="49"/>
      <c r="B77" s="49"/>
      <c r="C77" s="143"/>
      <c r="D77" s="91"/>
      <c r="E77" s="91"/>
      <c r="F77" s="91"/>
      <c r="G77" s="49"/>
      <c r="H77" s="49"/>
      <c r="I77" s="49"/>
      <c r="J77" s="49"/>
      <c r="K77" s="49"/>
      <c r="L77" s="49"/>
      <c r="M77" s="49"/>
      <c r="N77" s="49"/>
    </row>
    <row r="78" spans="1:14" x14ac:dyDescent="0.2">
      <c r="A78" s="49"/>
      <c r="B78" s="49"/>
      <c r="C78" s="143"/>
      <c r="D78" s="91"/>
      <c r="E78" s="91"/>
      <c r="F78" s="91"/>
      <c r="G78" s="49"/>
      <c r="H78" s="49"/>
      <c r="I78" s="49"/>
      <c r="J78" s="49"/>
      <c r="K78" s="49"/>
      <c r="L78" s="49"/>
      <c r="M78" s="49"/>
      <c r="N78" s="49"/>
    </row>
    <row r="79" spans="1:14" x14ac:dyDescent="0.2">
      <c r="A79" s="49"/>
      <c r="B79" s="49"/>
      <c r="C79" s="143"/>
      <c r="D79" s="91"/>
      <c r="E79" s="91"/>
      <c r="F79" s="91"/>
      <c r="G79" s="49"/>
      <c r="H79" s="49"/>
      <c r="I79" s="49"/>
      <c r="J79" s="49"/>
      <c r="K79" s="49"/>
      <c r="L79" s="49"/>
      <c r="M79" s="49"/>
      <c r="N79" s="49"/>
    </row>
    <row r="80" spans="1:14" x14ac:dyDescent="0.2">
      <c r="A80" s="49"/>
      <c r="B80" s="49"/>
      <c r="C80" s="143"/>
      <c r="D80" s="91"/>
      <c r="E80" s="91"/>
      <c r="F80" s="91"/>
      <c r="G80" s="49"/>
      <c r="H80" s="49"/>
      <c r="I80" s="49"/>
      <c r="J80" s="49"/>
      <c r="K80" s="49"/>
      <c r="L80" s="49"/>
      <c r="M80" s="49"/>
      <c r="N80" s="49"/>
    </row>
    <row r="81" spans="1:14" x14ac:dyDescent="0.2">
      <c r="A81" s="49"/>
      <c r="B81" s="49"/>
      <c r="C81" s="143"/>
      <c r="D81" s="91"/>
      <c r="E81" s="91"/>
      <c r="F81" s="91"/>
      <c r="G81" s="49"/>
      <c r="H81" s="49"/>
      <c r="I81" s="49"/>
      <c r="J81" s="49"/>
      <c r="K81" s="49"/>
      <c r="L81" s="49"/>
      <c r="M81" s="49"/>
      <c r="N81" s="49"/>
    </row>
    <row r="82" spans="1:14" x14ac:dyDescent="0.2">
      <c r="A82" s="49"/>
      <c r="B82" s="49"/>
      <c r="C82" s="143"/>
      <c r="D82" s="91"/>
      <c r="E82" s="91"/>
      <c r="F82" s="91"/>
      <c r="G82" s="49"/>
      <c r="H82" s="49"/>
      <c r="I82" s="49"/>
      <c r="J82" s="49"/>
      <c r="K82" s="49"/>
      <c r="L82" s="49"/>
      <c r="M82" s="49"/>
      <c r="N82" s="49"/>
    </row>
    <row r="83" spans="1:14" x14ac:dyDescent="0.2">
      <c r="A83" s="49"/>
      <c r="B83" s="49"/>
      <c r="C83" s="143"/>
      <c r="D83" s="91"/>
      <c r="E83" s="91"/>
      <c r="F83" s="91"/>
      <c r="G83" s="49"/>
      <c r="H83" s="49"/>
      <c r="I83" s="49"/>
      <c r="J83" s="49"/>
      <c r="K83" s="49"/>
      <c r="L83" s="49"/>
      <c r="M83" s="49"/>
      <c r="N83" s="49"/>
    </row>
    <row r="84" spans="1:14" x14ac:dyDescent="0.2">
      <c r="A84" s="49"/>
      <c r="B84" s="49"/>
      <c r="C84" s="143"/>
      <c r="D84" s="91"/>
      <c r="E84" s="91"/>
      <c r="F84" s="91"/>
      <c r="G84" s="49"/>
      <c r="H84" s="49"/>
      <c r="I84" s="49"/>
      <c r="J84" s="49"/>
      <c r="K84" s="49"/>
      <c r="L84" s="49"/>
      <c r="M84" s="49"/>
      <c r="N84" s="49"/>
    </row>
    <row r="85" spans="1:14" x14ac:dyDescent="0.2">
      <c r="A85" s="49"/>
      <c r="B85" s="49"/>
      <c r="C85" s="143"/>
      <c r="D85" s="91"/>
      <c r="E85" s="91"/>
      <c r="F85" s="91"/>
      <c r="G85" s="49"/>
      <c r="H85" s="49"/>
      <c r="I85" s="49"/>
      <c r="J85" s="49"/>
      <c r="K85" s="49"/>
      <c r="L85" s="49"/>
      <c r="M85" s="49"/>
      <c r="N85" s="49"/>
    </row>
    <row r="86" spans="1:14" x14ac:dyDescent="0.2">
      <c r="A86" s="49"/>
      <c r="B86" s="49"/>
      <c r="C86" s="143"/>
      <c r="D86" s="91"/>
      <c r="E86" s="91"/>
      <c r="F86" s="91"/>
      <c r="G86" s="49"/>
      <c r="H86" s="49"/>
      <c r="I86" s="49"/>
      <c r="J86" s="49"/>
      <c r="K86" s="49"/>
      <c r="L86" s="49"/>
      <c r="M86" s="49"/>
      <c r="N86" s="49"/>
    </row>
    <row r="87" spans="1:14" x14ac:dyDescent="0.2">
      <c r="A87" s="49"/>
      <c r="B87" s="49"/>
      <c r="C87" s="143"/>
      <c r="D87" s="91"/>
      <c r="E87" s="91"/>
      <c r="F87" s="91"/>
      <c r="G87" s="49"/>
      <c r="H87" s="49"/>
      <c r="I87" s="49"/>
      <c r="J87" s="49"/>
      <c r="K87" s="49"/>
      <c r="L87" s="49"/>
      <c r="M87" s="49"/>
      <c r="N87" s="49"/>
    </row>
    <row r="88" spans="1:14" x14ac:dyDescent="0.2">
      <c r="A88" s="49"/>
      <c r="B88" s="49"/>
      <c r="C88" s="143"/>
      <c r="D88" s="91"/>
      <c r="E88" s="91"/>
      <c r="F88" s="91"/>
      <c r="G88" s="49"/>
      <c r="H88" s="49"/>
      <c r="I88" s="49"/>
      <c r="J88" s="49"/>
      <c r="K88" s="49"/>
      <c r="L88" s="49"/>
      <c r="M88" s="49"/>
      <c r="N88" s="49"/>
    </row>
    <row r="89" spans="1:14" x14ac:dyDescent="0.2">
      <c r="A89" s="49"/>
      <c r="B89" s="49"/>
      <c r="C89" s="143"/>
      <c r="D89" s="91"/>
      <c r="E89" s="91"/>
      <c r="F89" s="91"/>
      <c r="G89" s="49"/>
      <c r="H89" s="49"/>
      <c r="I89" s="49"/>
      <c r="J89" s="49"/>
      <c r="K89" s="49"/>
      <c r="L89" s="49"/>
      <c r="M89" s="49"/>
      <c r="N89" s="49"/>
    </row>
    <row r="90" spans="1:14" x14ac:dyDescent="0.2">
      <c r="A90" s="49"/>
      <c r="B90" s="49"/>
      <c r="C90" s="143"/>
      <c r="D90" s="91"/>
      <c r="E90" s="91"/>
      <c r="F90" s="91"/>
      <c r="G90" s="49"/>
      <c r="H90" s="49"/>
      <c r="I90" s="49"/>
      <c r="J90" s="49"/>
      <c r="K90" s="49"/>
      <c r="L90" s="49"/>
      <c r="M90" s="49"/>
      <c r="N90" s="49"/>
    </row>
    <row r="91" spans="1:14" x14ac:dyDescent="0.2">
      <c r="A91" s="49"/>
      <c r="B91" s="49"/>
      <c r="C91" s="143"/>
      <c r="D91" s="91"/>
      <c r="E91" s="91"/>
      <c r="F91" s="91"/>
      <c r="G91" s="49"/>
      <c r="H91" s="49"/>
      <c r="I91" s="49"/>
      <c r="J91" s="49"/>
      <c r="K91" s="49"/>
      <c r="L91" s="49"/>
      <c r="M91" s="49"/>
      <c r="N91" s="49"/>
    </row>
    <row r="92" spans="1:14" x14ac:dyDescent="0.2">
      <c r="A92" s="49"/>
      <c r="B92" s="49"/>
      <c r="C92" s="143"/>
      <c r="D92" s="91"/>
      <c r="E92" s="91"/>
      <c r="F92" s="91"/>
      <c r="G92" s="49"/>
      <c r="H92" s="49"/>
      <c r="I92" s="49"/>
      <c r="J92" s="49"/>
      <c r="K92" s="49"/>
      <c r="L92" s="49"/>
      <c r="M92" s="49"/>
      <c r="N92" s="49"/>
    </row>
    <row r="93" spans="1:14" x14ac:dyDescent="0.2">
      <c r="A93" s="49"/>
      <c r="B93" s="49"/>
      <c r="C93" s="143"/>
      <c r="D93" s="91"/>
      <c r="E93" s="91"/>
      <c r="F93" s="91"/>
      <c r="G93" s="49"/>
      <c r="H93" s="49"/>
      <c r="I93" s="49"/>
      <c r="J93" s="49"/>
      <c r="K93" s="49"/>
      <c r="L93" s="49"/>
      <c r="M93" s="49"/>
      <c r="N93" s="49"/>
    </row>
    <row r="94" spans="1:14" x14ac:dyDescent="0.2">
      <c r="A94" s="49"/>
      <c r="B94" s="49"/>
      <c r="C94" s="143"/>
      <c r="D94" s="91"/>
      <c r="E94" s="91"/>
      <c r="F94" s="91"/>
      <c r="G94" s="49"/>
      <c r="H94" s="49"/>
      <c r="I94" s="49"/>
      <c r="J94" s="49"/>
      <c r="K94" s="49"/>
      <c r="L94" s="49"/>
      <c r="M94" s="49"/>
      <c r="N94" s="49"/>
    </row>
    <row r="95" spans="1:14" x14ac:dyDescent="0.2">
      <c r="A95" s="49"/>
      <c r="B95" s="49"/>
      <c r="C95" s="143"/>
      <c r="D95" s="91"/>
      <c r="E95" s="91"/>
      <c r="F95" s="91"/>
      <c r="G95" s="49"/>
      <c r="H95" s="49"/>
      <c r="I95" s="49"/>
      <c r="J95" s="49"/>
      <c r="K95" s="49"/>
      <c r="L95" s="49"/>
      <c r="M95" s="49"/>
      <c r="N95" s="49"/>
    </row>
    <row r="96" spans="1:14" x14ac:dyDescent="0.2">
      <c r="A96" s="49"/>
      <c r="B96" s="49"/>
      <c r="C96" s="143"/>
      <c r="D96" s="91"/>
      <c r="E96" s="91"/>
      <c r="F96" s="91"/>
      <c r="G96" s="49"/>
      <c r="H96" s="49"/>
      <c r="I96" s="49"/>
      <c r="J96" s="49"/>
      <c r="K96" s="49"/>
      <c r="L96" s="49"/>
      <c r="M96" s="49"/>
      <c r="N96" s="49"/>
    </row>
    <row r="97" spans="1:14" x14ac:dyDescent="0.2">
      <c r="A97" s="49"/>
      <c r="B97" s="49"/>
      <c r="C97" s="143"/>
      <c r="D97" s="91"/>
      <c r="E97" s="91"/>
      <c r="F97" s="91"/>
      <c r="G97" s="49"/>
      <c r="H97" s="49"/>
      <c r="I97" s="49"/>
      <c r="J97" s="49"/>
      <c r="K97" s="49"/>
      <c r="L97" s="49"/>
      <c r="M97" s="49"/>
      <c r="N97" s="49"/>
    </row>
    <row r="98" spans="1:14" x14ac:dyDescent="0.2">
      <c r="A98" s="49"/>
      <c r="B98" s="49"/>
      <c r="C98" s="143"/>
      <c r="D98" s="91"/>
      <c r="E98" s="91"/>
      <c r="F98" s="91"/>
      <c r="G98" s="49"/>
      <c r="H98" s="49"/>
      <c r="I98" s="49"/>
      <c r="J98" s="49"/>
      <c r="K98" s="49"/>
      <c r="L98" s="49"/>
      <c r="M98" s="49"/>
      <c r="N98" s="49"/>
    </row>
    <row r="99" spans="1:14" x14ac:dyDescent="0.2">
      <c r="A99" s="49"/>
      <c r="B99" s="49"/>
      <c r="C99" s="143"/>
      <c r="D99" s="91"/>
      <c r="E99" s="91"/>
      <c r="F99" s="91"/>
      <c r="G99" s="49"/>
      <c r="H99" s="49"/>
      <c r="I99" s="49"/>
      <c r="J99" s="49"/>
      <c r="K99" s="49"/>
      <c r="L99" s="49"/>
      <c r="M99" s="49"/>
      <c r="N99" s="49"/>
    </row>
    <row r="100" spans="1:14" x14ac:dyDescent="0.2">
      <c r="A100" s="49"/>
      <c r="B100" s="49"/>
      <c r="C100" s="143"/>
      <c r="D100" s="91"/>
      <c r="E100" s="91"/>
      <c r="F100" s="91"/>
      <c r="G100" s="49"/>
      <c r="H100" s="49"/>
      <c r="I100" s="49"/>
      <c r="J100" s="49"/>
      <c r="K100" s="49"/>
      <c r="L100" s="49"/>
      <c r="M100" s="49"/>
      <c r="N100" s="49"/>
    </row>
    <row r="101" spans="1:14" x14ac:dyDescent="0.2">
      <c r="A101" s="49"/>
      <c r="B101" s="49"/>
      <c r="C101" s="143"/>
      <c r="D101" s="91"/>
      <c r="E101" s="91"/>
      <c r="F101" s="91"/>
      <c r="G101" s="49"/>
      <c r="H101" s="49"/>
      <c r="I101" s="49"/>
      <c r="J101" s="49"/>
      <c r="K101" s="49"/>
      <c r="L101" s="49"/>
      <c r="M101" s="49"/>
      <c r="N101" s="49"/>
    </row>
    <row r="102" spans="1:14" x14ac:dyDescent="0.2">
      <c r="A102" s="49"/>
      <c r="B102" s="49"/>
      <c r="C102" s="143"/>
      <c r="D102" s="91"/>
      <c r="E102" s="91"/>
      <c r="F102" s="91"/>
      <c r="G102" s="49"/>
      <c r="H102" s="49"/>
      <c r="I102" s="49"/>
      <c r="J102" s="49"/>
      <c r="K102" s="49"/>
      <c r="L102" s="49"/>
      <c r="M102" s="49"/>
      <c r="N102" s="49"/>
    </row>
    <row r="103" spans="1:14" x14ac:dyDescent="0.2">
      <c r="A103" s="49"/>
      <c r="B103" s="49"/>
      <c r="C103" s="143"/>
      <c r="D103" s="91"/>
      <c r="E103" s="91"/>
      <c r="F103" s="91"/>
      <c r="G103" s="49"/>
      <c r="H103" s="49"/>
      <c r="I103" s="49"/>
      <c r="J103" s="49"/>
      <c r="K103" s="49"/>
      <c r="L103" s="49"/>
      <c r="M103" s="49"/>
      <c r="N103" s="49"/>
    </row>
    <row r="104" spans="1:14" x14ac:dyDescent="0.2">
      <c r="A104" s="49"/>
      <c r="B104" s="49"/>
      <c r="C104" s="143"/>
      <c r="D104" s="91"/>
      <c r="E104" s="91"/>
      <c r="F104" s="91"/>
      <c r="G104" s="49"/>
      <c r="H104" s="49"/>
      <c r="I104" s="49"/>
      <c r="J104" s="49"/>
      <c r="K104" s="49"/>
      <c r="L104" s="49"/>
      <c r="M104" s="49"/>
      <c r="N104" s="49"/>
    </row>
    <row r="105" spans="1:14" x14ac:dyDescent="0.2">
      <c r="A105" s="49"/>
      <c r="B105" s="49"/>
      <c r="C105" s="143"/>
      <c r="D105" s="91"/>
      <c r="E105" s="91"/>
      <c r="F105" s="91"/>
      <c r="G105" s="49"/>
      <c r="H105" s="49"/>
      <c r="I105" s="49"/>
      <c r="J105" s="49"/>
      <c r="K105" s="49"/>
      <c r="L105" s="49"/>
      <c r="M105" s="49"/>
      <c r="N105" s="49"/>
    </row>
    <row r="106" spans="1:14" x14ac:dyDescent="0.2">
      <c r="A106" s="49"/>
      <c r="B106" s="49"/>
      <c r="C106" s="143"/>
      <c r="D106" s="91"/>
      <c r="E106" s="91"/>
      <c r="F106" s="91"/>
      <c r="G106" s="49"/>
      <c r="H106" s="49"/>
      <c r="I106" s="49"/>
      <c r="J106" s="49"/>
      <c r="K106" s="49"/>
      <c r="L106" s="49"/>
      <c r="M106" s="49"/>
      <c r="N106" s="49"/>
    </row>
    <row r="107" spans="1:14" ht="12" thickBot="1" x14ac:dyDescent="0.25">
      <c r="A107" s="49"/>
      <c r="B107" s="49"/>
      <c r="C107" s="143"/>
      <c r="D107" s="91"/>
      <c r="E107" s="91"/>
      <c r="F107" s="91"/>
      <c r="G107" s="49"/>
      <c r="H107" s="49"/>
      <c r="I107" s="49"/>
      <c r="J107" s="49"/>
      <c r="K107" s="49"/>
      <c r="L107" s="49"/>
      <c r="M107" s="49"/>
      <c r="N107" s="49"/>
    </row>
  </sheetData>
  <mergeCells count="5">
    <mergeCell ref="E5:F5"/>
    <mergeCell ref="C8:F8"/>
    <mergeCell ref="C35:F35"/>
    <mergeCell ref="C50:F50"/>
    <mergeCell ref="E14:F14"/>
  </mergeCells>
  <hyperlinks>
    <hyperlink ref="A1" location="MAIN!A4" display="MAIN" xr:uid="{00000000-0004-0000-0B00-000000000000}"/>
  </hyperlinks>
  <pageMargins left="0.7" right="0.7" top="0.75" bottom="0.75" header="0.3" footer="0.3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27"/>
  <dimension ref="A1:B501"/>
  <sheetViews>
    <sheetView workbookViewId="0">
      <selection sqref="A1:XFD1"/>
    </sheetView>
  </sheetViews>
  <sheetFormatPr defaultColWidth="9.1640625" defaultRowHeight="11.25" x14ac:dyDescent="0.2"/>
  <cols>
    <col min="1" max="1" width="11.5" style="137" customWidth="1"/>
    <col min="2" max="16384" width="9.1640625" style="137"/>
  </cols>
  <sheetData>
    <row r="1" spans="1:2" x14ac:dyDescent="0.2">
      <c r="A1" s="148" t="s">
        <v>417</v>
      </c>
      <c r="B1" s="148" t="s">
        <v>422</v>
      </c>
    </row>
    <row r="2" spans="1:2" x14ac:dyDescent="0.2">
      <c r="A2" t="s">
        <v>232</v>
      </c>
      <c r="B2" t="s">
        <v>232</v>
      </c>
    </row>
    <row r="3" spans="1:2" x14ac:dyDescent="0.2">
      <c r="A3" t="s">
        <v>232</v>
      </c>
      <c r="B3" t="s">
        <v>232</v>
      </c>
    </row>
    <row r="4" spans="1:2" x14ac:dyDescent="0.2">
      <c r="A4" t="s">
        <v>232</v>
      </c>
      <c r="B4" t="s">
        <v>232</v>
      </c>
    </row>
    <row r="5" spans="1:2" x14ac:dyDescent="0.2">
      <c r="A5" t="s">
        <v>232</v>
      </c>
      <c r="B5" t="s">
        <v>232</v>
      </c>
    </row>
    <row r="6" spans="1:2" x14ac:dyDescent="0.2">
      <c r="A6" t="s">
        <v>232</v>
      </c>
      <c r="B6" t="s">
        <v>232</v>
      </c>
    </row>
    <row r="7" spans="1:2" x14ac:dyDescent="0.2">
      <c r="A7" t="s">
        <v>232</v>
      </c>
      <c r="B7" t="s">
        <v>232</v>
      </c>
    </row>
    <row r="8" spans="1:2" x14ac:dyDescent="0.2">
      <c r="A8" t="s">
        <v>232</v>
      </c>
      <c r="B8" t="s">
        <v>232</v>
      </c>
    </row>
    <row r="9" spans="1:2" x14ac:dyDescent="0.2">
      <c r="A9" t="s">
        <v>232</v>
      </c>
      <c r="B9" t="s">
        <v>232</v>
      </c>
    </row>
    <row r="10" spans="1:2" x14ac:dyDescent="0.2">
      <c r="A10" t="s">
        <v>232</v>
      </c>
      <c r="B10" t="s">
        <v>232</v>
      </c>
    </row>
    <row r="11" spans="1:2" x14ac:dyDescent="0.2">
      <c r="A11" t="s">
        <v>232</v>
      </c>
      <c r="B11" t="s">
        <v>232</v>
      </c>
    </row>
    <row r="12" spans="1:2" x14ac:dyDescent="0.2">
      <c r="A12" t="s">
        <v>232</v>
      </c>
      <c r="B12" t="s">
        <v>232</v>
      </c>
    </row>
    <row r="13" spans="1:2" x14ac:dyDescent="0.2">
      <c r="A13" t="s">
        <v>232</v>
      </c>
      <c r="B13" t="s">
        <v>232</v>
      </c>
    </row>
    <row r="14" spans="1:2" x14ac:dyDescent="0.2">
      <c r="A14" t="s">
        <v>232</v>
      </c>
      <c r="B14" t="s">
        <v>232</v>
      </c>
    </row>
    <row r="15" spans="1:2" x14ac:dyDescent="0.2">
      <c r="A15" t="s">
        <v>232</v>
      </c>
      <c r="B15" t="s">
        <v>232</v>
      </c>
    </row>
    <row r="16" spans="1:2" x14ac:dyDescent="0.2">
      <c r="A16" t="s">
        <v>232</v>
      </c>
      <c r="B16" t="s">
        <v>232</v>
      </c>
    </row>
    <row r="17" spans="1:2" x14ac:dyDescent="0.2">
      <c r="A17" t="s">
        <v>232</v>
      </c>
      <c r="B17" t="s">
        <v>232</v>
      </c>
    </row>
    <row r="18" spans="1:2" x14ac:dyDescent="0.2">
      <c r="A18" t="s">
        <v>232</v>
      </c>
      <c r="B18" t="s">
        <v>232</v>
      </c>
    </row>
    <row r="19" spans="1:2" x14ac:dyDescent="0.2">
      <c r="A19" t="s">
        <v>232</v>
      </c>
      <c r="B19" t="s">
        <v>232</v>
      </c>
    </row>
    <row r="20" spans="1:2" x14ac:dyDescent="0.2">
      <c r="A20" t="s">
        <v>232</v>
      </c>
      <c r="B20" t="s">
        <v>232</v>
      </c>
    </row>
    <row r="21" spans="1:2" x14ac:dyDescent="0.2">
      <c r="A21" t="s">
        <v>232</v>
      </c>
      <c r="B21" t="s">
        <v>232</v>
      </c>
    </row>
    <row r="22" spans="1:2" x14ac:dyDescent="0.2">
      <c r="A22" t="s">
        <v>232</v>
      </c>
      <c r="B22" t="s">
        <v>232</v>
      </c>
    </row>
    <row r="23" spans="1:2" x14ac:dyDescent="0.2">
      <c r="A23" t="s">
        <v>232</v>
      </c>
      <c r="B23" t="s">
        <v>232</v>
      </c>
    </row>
    <row r="24" spans="1:2" x14ac:dyDescent="0.2">
      <c r="A24" t="s">
        <v>232</v>
      </c>
      <c r="B24" t="s">
        <v>232</v>
      </c>
    </row>
    <row r="25" spans="1:2" x14ac:dyDescent="0.2">
      <c r="A25" t="s">
        <v>232</v>
      </c>
      <c r="B25" t="s">
        <v>232</v>
      </c>
    </row>
    <row r="26" spans="1:2" x14ac:dyDescent="0.2">
      <c r="A26" t="s">
        <v>232</v>
      </c>
      <c r="B26" t="s">
        <v>232</v>
      </c>
    </row>
    <row r="27" spans="1:2" x14ac:dyDescent="0.2">
      <c r="A27" t="s">
        <v>232</v>
      </c>
      <c r="B27" t="s">
        <v>232</v>
      </c>
    </row>
    <row r="28" spans="1:2" x14ac:dyDescent="0.2">
      <c r="A28" t="s">
        <v>232</v>
      </c>
      <c r="B28" t="s">
        <v>232</v>
      </c>
    </row>
    <row r="29" spans="1:2" x14ac:dyDescent="0.2">
      <c r="A29" t="s">
        <v>232</v>
      </c>
      <c r="B29" t="s">
        <v>232</v>
      </c>
    </row>
    <row r="30" spans="1:2" x14ac:dyDescent="0.2">
      <c r="A30" t="s">
        <v>232</v>
      </c>
      <c r="B30" t="s">
        <v>232</v>
      </c>
    </row>
    <row r="31" spans="1:2" x14ac:dyDescent="0.2">
      <c r="A31" t="s">
        <v>232</v>
      </c>
      <c r="B31" t="s">
        <v>232</v>
      </c>
    </row>
    <row r="32" spans="1:2" x14ac:dyDescent="0.2">
      <c r="A32" t="s">
        <v>232</v>
      </c>
      <c r="B32" t="s">
        <v>232</v>
      </c>
    </row>
    <row r="33" spans="1:2" x14ac:dyDescent="0.2">
      <c r="A33" t="s">
        <v>232</v>
      </c>
      <c r="B33" t="s">
        <v>232</v>
      </c>
    </row>
    <row r="34" spans="1:2" x14ac:dyDescent="0.2">
      <c r="A34" t="s">
        <v>232</v>
      </c>
      <c r="B34" t="s">
        <v>232</v>
      </c>
    </row>
    <row r="35" spans="1:2" x14ac:dyDescent="0.2">
      <c r="A35" t="s">
        <v>232</v>
      </c>
      <c r="B35" t="s">
        <v>232</v>
      </c>
    </row>
    <row r="36" spans="1:2" x14ac:dyDescent="0.2">
      <c r="A36" t="s">
        <v>232</v>
      </c>
      <c r="B36" t="s">
        <v>232</v>
      </c>
    </row>
    <row r="37" spans="1:2" x14ac:dyDescent="0.2">
      <c r="A37" t="s">
        <v>232</v>
      </c>
      <c r="B37" t="s">
        <v>232</v>
      </c>
    </row>
    <row r="38" spans="1:2" x14ac:dyDescent="0.2">
      <c r="A38" t="s">
        <v>232</v>
      </c>
      <c r="B38" t="s">
        <v>232</v>
      </c>
    </row>
    <row r="39" spans="1:2" x14ac:dyDescent="0.2">
      <c r="A39" t="s">
        <v>232</v>
      </c>
      <c r="B39" t="s">
        <v>232</v>
      </c>
    </row>
    <row r="40" spans="1:2" x14ac:dyDescent="0.2">
      <c r="A40" t="s">
        <v>232</v>
      </c>
      <c r="B40" t="s">
        <v>232</v>
      </c>
    </row>
    <row r="41" spans="1:2" x14ac:dyDescent="0.2">
      <c r="A41" t="s">
        <v>232</v>
      </c>
      <c r="B41" t="s">
        <v>232</v>
      </c>
    </row>
    <row r="42" spans="1:2" x14ac:dyDescent="0.2">
      <c r="A42" t="s">
        <v>232</v>
      </c>
      <c r="B42" t="s">
        <v>232</v>
      </c>
    </row>
    <row r="43" spans="1:2" x14ac:dyDescent="0.2">
      <c r="A43" t="s">
        <v>232</v>
      </c>
      <c r="B43" t="s">
        <v>232</v>
      </c>
    </row>
    <row r="44" spans="1:2" x14ac:dyDescent="0.2">
      <c r="A44" t="s">
        <v>232</v>
      </c>
      <c r="B44" t="s">
        <v>232</v>
      </c>
    </row>
    <row r="45" spans="1:2" x14ac:dyDescent="0.2">
      <c r="A45" t="s">
        <v>232</v>
      </c>
      <c r="B45" t="s">
        <v>232</v>
      </c>
    </row>
    <row r="46" spans="1:2" x14ac:dyDescent="0.2">
      <c r="A46" t="s">
        <v>232</v>
      </c>
      <c r="B46" t="s">
        <v>232</v>
      </c>
    </row>
    <row r="47" spans="1:2" x14ac:dyDescent="0.2">
      <c r="A47" t="s">
        <v>232</v>
      </c>
      <c r="B47" t="s">
        <v>232</v>
      </c>
    </row>
    <row r="48" spans="1:2" x14ac:dyDescent="0.2">
      <c r="A48" t="s">
        <v>232</v>
      </c>
      <c r="B48" t="s">
        <v>232</v>
      </c>
    </row>
    <row r="49" spans="1:2" x14ac:dyDescent="0.2">
      <c r="A49" t="s">
        <v>232</v>
      </c>
      <c r="B49" t="s">
        <v>232</v>
      </c>
    </row>
    <row r="50" spans="1:2" x14ac:dyDescent="0.2">
      <c r="A50" t="s">
        <v>232</v>
      </c>
      <c r="B50" t="s">
        <v>232</v>
      </c>
    </row>
    <row r="51" spans="1:2" x14ac:dyDescent="0.2">
      <c r="A51" t="s">
        <v>232</v>
      </c>
      <c r="B51" t="s">
        <v>232</v>
      </c>
    </row>
    <row r="52" spans="1:2" x14ac:dyDescent="0.2">
      <c r="A52" t="s">
        <v>232</v>
      </c>
      <c r="B52" t="s">
        <v>232</v>
      </c>
    </row>
    <row r="53" spans="1:2" x14ac:dyDescent="0.2">
      <c r="A53" t="s">
        <v>232</v>
      </c>
      <c r="B53" t="s">
        <v>232</v>
      </c>
    </row>
    <row r="54" spans="1:2" x14ac:dyDescent="0.2">
      <c r="A54" t="s">
        <v>232</v>
      </c>
      <c r="B54" t="s">
        <v>232</v>
      </c>
    </row>
    <row r="55" spans="1:2" x14ac:dyDescent="0.2">
      <c r="A55" t="s">
        <v>232</v>
      </c>
      <c r="B55" t="s">
        <v>232</v>
      </c>
    </row>
    <row r="56" spans="1:2" x14ac:dyDescent="0.2">
      <c r="A56" t="s">
        <v>232</v>
      </c>
      <c r="B56" t="s">
        <v>232</v>
      </c>
    </row>
    <row r="57" spans="1:2" x14ac:dyDescent="0.2">
      <c r="A57" t="s">
        <v>232</v>
      </c>
      <c r="B57" t="s">
        <v>232</v>
      </c>
    </row>
    <row r="58" spans="1:2" x14ac:dyDescent="0.2">
      <c r="A58" t="s">
        <v>232</v>
      </c>
      <c r="B58" t="s">
        <v>232</v>
      </c>
    </row>
    <row r="59" spans="1:2" x14ac:dyDescent="0.2">
      <c r="A59" t="s">
        <v>232</v>
      </c>
      <c r="B59" t="s">
        <v>232</v>
      </c>
    </row>
    <row r="60" spans="1:2" x14ac:dyDescent="0.2">
      <c r="A60" t="s">
        <v>232</v>
      </c>
      <c r="B60" t="s">
        <v>232</v>
      </c>
    </row>
    <row r="61" spans="1:2" x14ac:dyDescent="0.2">
      <c r="A61" t="s">
        <v>232</v>
      </c>
      <c r="B61" t="s">
        <v>232</v>
      </c>
    </row>
    <row r="62" spans="1:2" x14ac:dyDescent="0.2">
      <c r="A62" t="s">
        <v>232</v>
      </c>
      <c r="B62" t="s">
        <v>232</v>
      </c>
    </row>
    <row r="63" spans="1:2" x14ac:dyDescent="0.2">
      <c r="A63" t="s">
        <v>232</v>
      </c>
      <c r="B63" t="s">
        <v>232</v>
      </c>
    </row>
    <row r="64" spans="1:2" x14ac:dyDescent="0.2">
      <c r="A64" t="s">
        <v>232</v>
      </c>
      <c r="B64" t="s">
        <v>232</v>
      </c>
    </row>
    <row r="65" spans="1:2" x14ac:dyDescent="0.2">
      <c r="A65" t="s">
        <v>232</v>
      </c>
      <c r="B65" t="s">
        <v>232</v>
      </c>
    </row>
    <row r="66" spans="1:2" x14ac:dyDescent="0.2">
      <c r="A66" t="s">
        <v>232</v>
      </c>
      <c r="B66" t="s">
        <v>232</v>
      </c>
    </row>
    <row r="67" spans="1:2" x14ac:dyDescent="0.2">
      <c r="A67" t="s">
        <v>232</v>
      </c>
      <c r="B67" t="s">
        <v>232</v>
      </c>
    </row>
    <row r="68" spans="1:2" x14ac:dyDescent="0.2">
      <c r="A68" t="s">
        <v>232</v>
      </c>
      <c r="B68" t="s">
        <v>232</v>
      </c>
    </row>
    <row r="69" spans="1:2" x14ac:dyDescent="0.2">
      <c r="A69" t="s">
        <v>232</v>
      </c>
      <c r="B69" t="s">
        <v>232</v>
      </c>
    </row>
    <row r="70" spans="1:2" x14ac:dyDescent="0.2">
      <c r="A70" t="s">
        <v>232</v>
      </c>
      <c r="B70" t="s">
        <v>232</v>
      </c>
    </row>
    <row r="71" spans="1:2" x14ac:dyDescent="0.2">
      <c r="A71" t="s">
        <v>232</v>
      </c>
      <c r="B71" t="s">
        <v>232</v>
      </c>
    </row>
    <row r="72" spans="1:2" x14ac:dyDescent="0.2">
      <c r="A72" t="s">
        <v>232</v>
      </c>
      <c r="B72" t="s">
        <v>232</v>
      </c>
    </row>
    <row r="73" spans="1:2" x14ac:dyDescent="0.2">
      <c r="A73" t="s">
        <v>232</v>
      </c>
      <c r="B73" t="s">
        <v>232</v>
      </c>
    </row>
    <row r="74" spans="1:2" x14ac:dyDescent="0.2">
      <c r="A74" t="s">
        <v>232</v>
      </c>
      <c r="B74" t="s">
        <v>232</v>
      </c>
    </row>
    <row r="75" spans="1:2" x14ac:dyDescent="0.2">
      <c r="A75" t="s">
        <v>232</v>
      </c>
      <c r="B75" t="s">
        <v>232</v>
      </c>
    </row>
    <row r="76" spans="1:2" x14ac:dyDescent="0.2">
      <c r="A76" t="s">
        <v>232</v>
      </c>
      <c r="B76" t="s">
        <v>232</v>
      </c>
    </row>
    <row r="77" spans="1:2" x14ac:dyDescent="0.2">
      <c r="A77" t="s">
        <v>232</v>
      </c>
      <c r="B77" t="s">
        <v>232</v>
      </c>
    </row>
    <row r="78" spans="1:2" x14ac:dyDescent="0.2">
      <c r="A78" t="s">
        <v>232</v>
      </c>
      <c r="B78" t="s">
        <v>232</v>
      </c>
    </row>
    <row r="79" spans="1:2" x14ac:dyDescent="0.2">
      <c r="A79" t="s">
        <v>232</v>
      </c>
      <c r="B79" t="s">
        <v>232</v>
      </c>
    </row>
    <row r="80" spans="1:2" x14ac:dyDescent="0.2">
      <c r="A80" t="s">
        <v>232</v>
      </c>
      <c r="B80" t="s">
        <v>232</v>
      </c>
    </row>
    <row r="81" spans="1:2" x14ac:dyDescent="0.2">
      <c r="A81" t="s">
        <v>232</v>
      </c>
      <c r="B81" t="s">
        <v>232</v>
      </c>
    </row>
    <row r="82" spans="1:2" x14ac:dyDescent="0.2">
      <c r="A82" t="s">
        <v>232</v>
      </c>
      <c r="B82" t="s">
        <v>232</v>
      </c>
    </row>
    <row r="83" spans="1:2" x14ac:dyDescent="0.2">
      <c r="A83" t="s">
        <v>232</v>
      </c>
      <c r="B83" t="s">
        <v>232</v>
      </c>
    </row>
    <row r="84" spans="1:2" x14ac:dyDescent="0.2">
      <c r="A84" t="s">
        <v>232</v>
      </c>
      <c r="B84" t="s">
        <v>232</v>
      </c>
    </row>
    <row r="85" spans="1:2" x14ac:dyDescent="0.2">
      <c r="A85" t="s">
        <v>232</v>
      </c>
      <c r="B85" t="s">
        <v>232</v>
      </c>
    </row>
    <row r="86" spans="1:2" x14ac:dyDescent="0.2">
      <c r="A86" t="s">
        <v>232</v>
      </c>
      <c r="B86" t="s">
        <v>232</v>
      </c>
    </row>
    <row r="87" spans="1:2" x14ac:dyDescent="0.2">
      <c r="A87" t="s">
        <v>232</v>
      </c>
      <c r="B87" t="s">
        <v>232</v>
      </c>
    </row>
    <row r="88" spans="1:2" x14ac:dyDescent="0.2">
      <c r="A88" t="s">
        <v>232</v>
      </c>
      <c r="B88" t="s">
        <v>232</v>
      </c>
    </row>
    <row r="89" spans="1:2" x14ac:dyDescent="0.2">
      <c r="A89" t="s">
        <v>232</v>
      </c>
      <c r="B89" t="s">
        <v>232</v>
      </c>
    </row>
    <row r="90" spans="1:2" x14ac:dyDescent="0.2">
      <c r="A90" t="s">
        <v>232</v>
      </c>
      <c r="B90" t="s">
        <v>232</v>
      </c>
    </row>
    <row r="91" spans="1:2" x14ac:dyDescent="0.2">
      <c r="A91" t="s">
        <v>232</v>
      </c>
      <c r="B91" t="s">
        <v>232</v>
      </c>
    </row>
    <row r="92" spans="1:2" x14ac:dyDescent="0.2">
      <c r="A92" t="s">
        <v>232</v>
      </c>
      <c r="B92" t="s">
        <v>232</v>
      </c>
    </row>
    <row r="93" spans="1:2" x14ac:dyDescent="0.2">
      <c r="A93" t="s">
        <v>232</v>
      </c>
      <c r="B93" t="s">
        <v>232</v>
      </c>
    </row>
    <row r="94" spans="1:2" x14ac:dyDescent="0.2">
      <c r="A94" t="s">
        <v>232</v>
      </c>
      <c r="B94" t="s">
        <v>232</v>
      </c>
    </row>
    <row r="95" spans="1:2" x14ac:dyDescent="0.2">
      <c r="A95" t="s">
        <v>232</v>
      </c>
      <c r="B95" t="s">
        <v>232</v>
      </c>
    </row>
    <row r="96" spans="1:2" x14ac:dyDescent="0.2">
      <c r="A96" t="s">
        <v>232</v>
      </c>
      <c r="B96" t="s">
        <v>232</v>
      </c>
    </row>
    <row r="97" spans="1:2" x14ac:dyDescent="0.2">
      <c r="A97" t="s">
        <v>232</v>
      </c>
      <c r="B97" t="s">
        <v>232</v>
      </c>
    </row>
    <row r="98" spans="1:2" x14ac:dyDescent="0.2">
      <c r="A98" t="s">
        <v>232</v>
      </c>
      <c r="B98" t="s">
        <v>232</v>
      </c>
    </row>
    <row r="99" spans="1:2" x14ac:dyDescent="0.2">
      <c r="A99" t="s">
        <v>232</v>
      </c>
      <c r="B99" t="s">
        <v>232</v>
      </c>
    </row>
    <row r="100" spans="1:2" x14ac:dyDescent="0.2">
      <c r="A100" t="s">
        <v>232</v>
      </c>
      <c r="B100" t="s">
        <v>232</v>
      </c>
    </row>
    <row r="101" spans="1:2" x14ac:dyDescent="0.2">
      <c r="A101" t="s">
        <v>232</v>
      </c>
      <c r="B101" t="s">
        <v>232</v>
      </c>
    </row>
    <row r="102" spans="1:2" x14ac:dyDescent="0.2">
      <c r="A102" t="s">
        <v>232</v>
      </c>
      <c r="B102" t="s">
        <v>232</v>
      </c>
    </row>
    <row r="103" spans="1:2" x14ac:dyDescent="0.2">
      <c r="A103" t="s">
        <v>232</v>
      </c>
      <c r="B103" t="s">
        <v>232</v>
      </c>
    </row>
    <row r="104" spans="1:2" x14ac:dyDescent="0.2">
      <c r="A104" t="s">
        <v>232</v>
      </c>
      <c r="B104" t="s">
        <v>232</v>
      </c>
    </row>
    <row r="105" spans="1:2" x14ac:dyDescent="0.2">
      <c r="A105" t="s">
        <v>232</v>
      </c>
      <c r="B105" t="s">
        <v>232</v>
      </c>
    </row>
    <row r="106" spans="1:2" x14ac:dyDescent="0.2">
      <c r="A106" t="s">
        <v>232</v>
      </c>
      <c r="B106" t="s">
        <v>232</v>
      </c>
    </row>
    <row r="107" spans="1:2" x14ac:dyDescent="0.2">
      <c r="A107" t="s">
        <v>232</v>
      </c>
      <c r="B107" t="s">
        <v>232</v>
      </c>
    </row>
    <row r="108" spans="1:2" x14ac:dyDescent="0.2">
      <c r="A108" t="s">
        <v>232</v>
      </c>
      <c r="B108" t="s">
        <v>232</v>
      </c>
    </row>
    <row r="109" spans="1:2" x14ac:dyDescent="0.2">
      <c r="A109" t="s">
        <v>232</v>
      </c>
      <c r="B109" t="s">
        <v>232</v>
      </c>
    </row>
    <row r="110" spans="1:2" x14ac:dyDescent="0.2">
      <c r="A110" t="s">
        <v>232</v>
      </c>
      <c r="B110" t="s">
        <v>232</v>
      </c>
    </row>
    <row r="111" spans="1:2" x14ac:dyDescent="0.2">
      <c r="A111" t="s">
        <v>232</v>
      </c>
      <c r="B111" t="s">
        <v>232</v>
      </c>
    </row>
    <row r="112" spans="1:2" x14ac:dyDescent="0.2">
      <c r="A112" t="s">
        <v>232</v>
      </c>
      <c r="B112" t="s">
        <v>232</v>
      </c>
    </row>
    <row r="113" spans="1:2" x14ac:dyDescent="0.2">
      <c r="A113" t="s">
        <v>232</v>
      </c>
      <c r="B113" t="s">
        <v>232</v>
      </c>
    </row>
    <row r="114" spans="1:2" x14ac:dyDescent="0.2">
      <c r="A114" t="s">
        <v>232</v>
      </c>
      <c r="B114" t="s">
        <v>232</v>
      </c>
    </row>
    <row r="115" spans="1:2" x14ac:dyDescent="0.2">
      <c r="A115" t="s">
        <v>232</v>
      </c>
      <c r="B115" t="s">
        <v>232</v>
      </c>
    </row>
    <row r="116" spans="1:2" x14ac:dyDescent="0.2">
      <c r="A116" t="s">
        <v>232</v>
      </c>
      <c r="B116" t="s">
        <v>232</v>
      </c>
    </row>
    <row r="117" spans="1:2" x14ac:dyDescent="0.2">
      <c r="A117" t="s">
        <v>232</v>
      </c>
      <c r="B117" t="s">
        <v>232</v>
      </c>
    </row>
    <row r="118" spans="1:2" x14ac:dyDescent="0.2">
      <c r="A118" t="s">
        <v>232</v>
      </c>
      <c r="B118" t="s">
        <v>232</v>
      </c>
    </row>
    <row r="119" spans="1:2" x14ac:dyDescent="0.2">
      <c r="A119" t="s">
        <v>232</v>
      </c>
      <c r="B119" t="s">
        <v>232</v>
      </c>
    </row>
    <row r="120" spans="1:2" x14ac:dyDescent="0.2">
      <c r="A120" t="s">
        <v>232</v>
      </c>
      <c r="B120" t="s">
        <v>232</v>
      </c>
    </row>
    <row r="121" spans="1:2" x14ac:dyDescent="0.2">
      <c r="A121" t="s">
        <v>232</v>
      </c>
      <c r="B121" t="s">
        <v>232</v>
      </c>
    </row>
    <row r="122" spans="1:2" x14ac:dyDescent="0.2">
      <c r="A122" t="s">
        <v>232</v>
      </c>
      <c r="B122" t="s">
        <v>232</v>
      </c>
    </row>
    <row r="123" spans="1:2" x14ac:dyDescent="0.2">
      <c r="A123" t="s">
        <v>232</v>
      </c>
      <c r="B123" t="s">
        <v>232</v>
      </c>
    </row>
    <row r="124" spans="1:2" x14ac:dyDescent="0.2">
      <c r="A124" t="s">
        <v>232</v>
      </c>
      <c r="B124" t="s">
        <v>232</v>
      </c>
    </row>
    <row r="125" spans="1:2" x14ac:dyDescent="0.2">
      <c r="A125" t="s">
        <v>232</v>
      </c>
      <c r="B125" t="s">
        <v>232</v>
      </c>
    </row>
    <row r="126" spans="1:2" x14ac:dyDescent="0.2">
      <c r="A126" t="s">
        <v>232</v>
      </c>
      <c r="B126" t="s">
        <v>232</v>
      </c>
    </row>
    <row r="127" spans="1:2" x14ac:dyDescent="0.2">
      <c r="A127" t="s">
        <v>232</v>
      </c>
      <c r="B127" t="s">
        <v>232</v>
      </c>
    </row>
    <row r="128" spans="1:2" x14ac:dyDescent="0.2">
      <c r="A128" t="s">
        <v>232</v>
      </c>
      <c r="B128" t="s">
        <v>232</v>
      </c>
    </row>
    <row r="129" spans="1:2" x14ac:dyDescent="0.2">
      <c r="A129" t="s">
        <v>232</v>
      </c>
      <c r="B129" t="s">
        <v>232</v>
      </c>
    </row>
    <row r="130" spans="1:2" x14ac:dyDescent="0.2">
      <c r="A130" t="s">
        <v>232</v>
      </c>
      <c r="B130" t="s">
        <v>232</v>
      </c>
    </row>
    <row r="131" spans="1:2" x14ac:dyDescent="0.2">
      <c r="A131" t="s">
        <v>232</v>
      </c>
      <c r="B131" t="s">
        <v>232</v>
      </c>
    </row>
    <row r="132" spans="1:2" x14ac:dyDescent="0.2">
      <c r="A132" t="s">
        <v>232</v>
      </c>
      <c r="B132" t="s">
        <v>232</v>
      </c>
    </row>
    <row r="133" spans="1:2" x14ac:dyDescent="0.2">
      <c r="A133" t="s">
        <v>232</v>
      </c>
      <c r="B133" t="s">
        <v>232</v>
      </c>
    </row>
    <row r="134" spans="1:2" x14ac:dyDescent="0.2">
      <c r="A134" t="s">
        <v>232</v>
      </c>
      <c r="B134" t="s">
        <v>232</v>
      </c>
    </row>
    <row r="135" spans="1:2" x14ac:dyDescent="0.2">
      <c r="A135" t="s">
        <v>232</v>
      </c>
      <c r="B135" t="s">
        <v>232</v>
      </c>
    </row>
    <row r="136" spans="1:2" x14ac:dyDescent="0.2">
      <c r="A136" t="s">
        <v>232</v>
      </c>
      <c r="B136" t="s">
        <v>232</v>
      </c>
    </row>
    <row r="137" spans="1:2" x14ac:dyDescent="0.2">
      <c r="A137" t="s">
        <v>232</v>
      </c>
      <c r="B137" t="s">
        <v>232</v>
      </c>
    </row>
    <row r="138" spans="1:2" x14ac:dyDescent="0.2">
      <c r="A138" t="s">
        <v>232</v>
      </c>
      <c r="B138" t="s">
        <v>232</v>
      </c>
    </row>
    <row r="139" spans="1:2" x14ac:dyDescent="0.2">
      <c r="A139" t="s">
        <v>232</v>
      </c>
      <c r="B139" t="s">
        <v>232</v>
      </c>
    </row>
    <row r="140" spans="1:2" x14ac:dyDescent="0.2">
      <c r="A140" t="s">
        <v>232</v>
      </c>
      <c r="B140" t="s">
        <v>232</v>
      </c>
    </row>
    <row r="141" spans="1:2" x14ac:dyDescent="0.2">
      <c r="A141" t="s">
        <v>232</v>
      </c>
      <c r="B141" t="s">
        <v>232</v>
      </c>
    </row>
    <row r="142" spans="1:2" x14ac:dyDescent="0.2">
      <c r="A142" t="s">
        <v>232</v>
      </c>
      <c r="B142" t="s">
        <v>232</v>
      </c>
    </row>
    <row r="143" spans="1:2" x14ac:dyDescent="0.2">
      <c r="A143" t="s">
        <v>232</v>
      </c>
      <c r="B143" t="s">
        <v>232</v>
      </c>
    </row>
    <row r="144" spans="1:2" x14ac:dyDescent="0.2">
      <c r="A144" t="s">
        <v>232</v>
      </c>
      <c r="B144" t="s">
        <v>232</v>
      </c>
    </row>
    <row r="145" spans="1:2" x14ac:dyDescent="0.2">
      <c r="A145" t="s">
        <v>232</v>
      </c>
      <c r="B145" t="s">
        <v>232</v>
      </c>
    </row>
    <row r="146" spans="1:2" x14ac:dyDescent="0.2">
      <c r="A146" t="s">
        <v>232</v>
      </c>
      <c r="B146" t="s">
        <v>232</v>
      </c>
    </row>
    <row r="147" spans="1:2" x14ac:dyDescent="0.2">
      <c r="A147" t="s">
        <v>232</v>
      </c>
      <c r="B147" t="s">
        <v>232</v>
      </c>
    </row>
    <row r="148" spans="1:2" x14ac:dyDescent="0.2">
      <c r="A148" t="s">
        <v>232</v>
      </c>
      <c r="B148" t="s">
        <v>232</v>
      </c>
    </row>
    <row r="149" spans="1:2" x14ac:dyDescent="0.2">
      <c r="A149" t="s">
        <v>232</v>
      </c>
      <c r="B149" t="s">
        <v>232</v>
      </c>
    </row>
    <row r="150" spans="1:2" x14ac:dyDescent="0.2">
      <c r="A150" t="s">
        <v>232</v>
      </c>
      <c r="B150" t="s">
        <v>232</v>
      </c>
    </row>
    <row r="151" spans="1:2" x14ac:dyDescent="0.2">
      <c r="A151" t="s">
        <v>232</v>
      </c>
      <c r="B151" t="s">
        <v>232</v>
      </c>
    </row>
    <row r="152" spans="1:2" x14ac:dyDescent="0.2">
      <c r="A152" t="s">
        <v>232</v>
      </c>
      <c r="B152" t="s">
        <v>232</v>
      </c>
    </row>
    <row r="153" spans="1:2" x14ac:dyDescent="0.2">
      <c r="A153" t="s">
        <v>232</v>
      </c>
      <c r="B153" t="s">
        <v>232</v>
      </c>
    </row>
    <row r="154" spans="1:2" x14ac:dyDescent="0.2">
      <c r="A154" t="s">
        <v>232</v>
      </c>
      <c r="B154" t="s">
        <v>232</v>
      </c>
    </row>
    <row r="155" spans="1:2" x14ac:dyDescent="0.2">
      <c r="A155" t="s">
        <v>232</v>
      </c>
      <c r="B155" t="s">
        <v>232</v>
      </c>
    </row>
    <row r="156" spans="1:2" x14ac:dyDescent="0.2">
      <c r="A156" t="s">
        <v>232</v>
      </c>
      <c r="B156" t="s">
        <v>232</v>
      </c>
    </row>
    <row r="157" spans="1:2" x14ac:dyDescent="0.2">
      <c r="A157" t="s">
        <v>232</v>
      </c>
      <c r="B157" t="s">
        <v>232</v>
      </c>
    </row>
    <row r="158" spans="1:2" x14ac:dyDescent="0.2">
      <c r="A158" t="s">
        <v>232</v>
      </c>
      <c r="B158" t="s">
        <v>232</v>
      </c>
    </row>
    <row r="159" spans="1:2" x14ac:dyDescent="0.2">
      <c r="A159" t="s">
        <v>232</v>
      </c>
      <c r="B159" t="s">
        <v>232</v>
      </c>
    </row>
    <row r="160" spans="1:2" x14ac:dyDescent="0.2">
      <c r="A160" t="s">
        <v>232</v>
      </c>
      <c r="B160" t="s">
        <v>232</v>
      </c>
    </row>
    <row r="161" spans="1:2" x14ac:dyDescent="0.2">
      <c r="A161" t="s">
        <v>232</v>
      </c>
      <c r="B161" t="s">
        <v>232</v>
      </c>
    </row>
    <row r="162" spans="1:2" x14ac:dyDescent="0.2">
      <c r="A162" t="s">
        <v>232</v>
      </c>
      <c r="B162" t="s">
        <v>232</v>
      </c>
    </row>
    <row r="163" spans="1:2" x14ac:dyDescent="0.2">
      <c r="A163" t="s">
        <v>232</v>
      </c>
      <c r="B163" t="s">
        <v>232</v>
      </c>
    </row>
    <row r="164" spans="1:2" x14ac:dyDescent="0.2">
      <c r="A164" t="s">
        <v>232</v>
      </c>
      <c r="B164" t="s">
        <v>232</v>
      </c>
    </row>
    <row r="165" spans="1:2" x14ac:dyDescent="0.2">
      <c r="A165" t="s">
        <v>232</v>
      </c>
      <c r="B165" t="s">
        <v>232</v>
      </c>
    </row>
    <row r="166" spans="1:2" x14ac:dyDescent="0.2">
      <c r="A166" t="s">
        <v>232</v>
      </c>
      <c r="B166" t="s">
        <v>232</v>
      </c>
    </row>
    <row r="167" spans="1:2" x14ac:dyDescent="0.2">
      <c r="A167" t="s">
        <v>232</v>
      </c>
      <c r="B167" t="s">
        <v>232</v>
      </c>
    </row>
    <row r="168" spans="1:2" x14ac:dyDescent="0.2">
      <c r="A168" t="s">
        <v>232</v>
      </c>
      <c r="B168" t="s">
        <v>232</v>
      </c>
    </row>
    <row r="169" spans="1:2" x14ac:dyDescent="0.2">
      <c r="A169" t="s">
        <v>232</v>
      </c>
      <c r="B169" t="s">
        <v>232</v>
      </c>
    </row>
    <row r="170" spans="1:2" x14ac:dyDescent="0.2">
      <c r="A170" t="s">
        <v>232</v>
      </c>
      <c r="B170" t="s">
        <v>232</v>
      </c>
    </row>
    <row r="171" spans="1:2" x14ac:dyDescent="0.2">
      <c r="A171" t="s">
        <v>232</v>
      </c>
      <c r="B171" t="s">
        <v>232</v>
      </c>
    </row>
    <row r="172" spans="1:2" x14ac:dyDescent="0.2">
      <c r="A172" t="s">
        <v>232</v>
      </c>
      <c r="B172" t="s">
        <v>232</v>
      </c>
    </row>
    <row r="173" spans="1:2" x14ac:dyDescent="0.2">
      <c r="A173" t="s">
        <v>232</v>
      </c>
      <c r="B173" t="s">
        <v>232</v>
      </c>
    </row>
    <row r="174" spans="1:2" x14ac:dyDescent="0.2">
      <c r="A174" t="s">
        <v>232</v>
      </c>
      <c r="B174" t="s">
        <v>232</v>
      </c>
    </row>
    <row r="175" spans="1:2" x14ac:dyDescent="0.2">
      <c r="A175" t="s">
        <v>232</v>
      </c>
      <c r="B175" t="s">
        <v>232</v>
      </c>
    </row>
    <row r="176" spans="1:2" x14ac:dyDescent="0.2">
      <c r="A176" t="s">
        <v>232</v>
      </c>
      <c r="B176" t="s">
        <v>232</v>
      </c>
    </row>
    <row r="177" spans="1:2" x14ac:dyDescent="0.2">
      <c r="A177" t="s">
        <v>232</v>
      </c>
      <c r="B177" t="s">
        <v>232</v>
      </c>
    </row>
    <row r="178" spans="1:2" x14ac:dyDescent="0.2">
      <c r="A178" t="s">
        <v>232</v>
      </c>
      <c r="B178" t="s">
        <v>232</v>
      </c>
    </row>
    <row r="179" spans="1:2" x14ac:dyDescent="0.2">
      <c r="A179" t="s">
        <v>232</v>
      </c>
      <c r="B179" t="s">
        <v>232</v>
      </c>
    </row>
    <row r="180" spans="1:2" x14ac:dyDescent="0.2">
      <c r="A180" t="s">
        <v>232</v>
      </c>
      <c r="B180" t="s">
        <v>232</v>
      </c>
    </row>
    <row r="181" spans="1:2" x14ac:dyDescent="0.2">
      <c r="A181" t="s">
        <v>232</v>
      </c>
      <c r="B181" t="s">
        <v>232</v>
      </c>
    </row>
    <row r="182" spans="1:2" x14ac:dyDescent="0.2">
      <c r="A182" t="s">
        <v>232</v>
      </c>
      <c r="B182" t="s">
        <v>232</v>
      </c>
    </row>
    <row r="183" spans="1:2" x14ac:dyDescent="0.2">
      <c r="A183" t="s">
        <v>232</v>
      </c>
      <c r="B183" t="s">
        <v>232</v>
      </c>
    </row>
    <row r="184" spans="1:2" x14ac:dyDescent="0.2">
      <c r="A184" t="s">
        <v>232</v>
      </c>
      <c r="B184" t="s">
        <v>232</v>
      </c>
    </row>
    <row r="185" spans="1:2" x14ac:dyDescent="0.2">
      <c r="A185" t="s">
        <v>232</v>
      </c>
      <c r="B185" t="s">
        <v>232</v>
      </c>
    </row>
    <row r="186" spans="1:2" x14ac:dyDescent="0.2">
      <c r="A186" t="s">
        <v>232</v>
      </c>
      <c r="B186" t="s">
        <v>232</v>
      </c>
    </row>
    <row r="187" spans="1:2" x14ac:dyDescent="0.2">
      <c r="A187" t="s">
        <v>232</v>
      </c>
      <c r="B187" t="s">
        <v>232</v>
      </c>
    </row>
    <row r="188" spans="1:2" x14ac:dyDescent="0.2">
      <c r="A188" t="s">
        <v>232</v>
      </c>
      <c r="B188" t="s">
        <v>232</v>
      </c>
    </row>
    <row r="189" spans="1:2" x14ac:dyDescent="0.2">
      <c r="A189" t="s">
        <v>232</v>
      </c>
      <c r="B189" t="s">
        <v>232</v>
      </c>
    </row>
    <row r="190" spans="1:2" x14ac:dyDescent="0.2">
      <c r="A190" t="s">
        <v>232</v>
      </c>
      <c r="B190" t="s">
        <v>232</v>
      </c>
    </row>
    <row r="191" spans="1:2" x14ac:dyDescent="0.2">
      <c r="A191" t="s">
        <v>232</v>
      </c>
      <c r="B191" t="s">
        <v>232</v>
      </c>
    </row>
    <row r="192" spans="1:2" x14ac:dyDescent="0.2">
      <c r="A192" t="s">
        <v>232</v>
      </c>
      <c r="B192" t="s">
        <v>232</v>
      </c>
    </row>
    <row r="193" spans="1:2" x14ac:dyDescent="0.2">
      <c r="A193" t="s">
        <v>232</v>
      </c>
      <c r="B193" t="s">
        <v>232</v>
      </c>
    </row>
    <row r="194" spans="1:2" x14ac:dyDescent="0.2">
      <c r="A194" t="s">
        <v>232</v>
      </c>
      <c r="B194" t="s">
        <v>232</v>
      </c>
    </row>
    <row r="195" spans="1:2" x14ac:dyDescent="0.2">
      <c r="A195" t="s">
        <v>232</v>
      </c>
      <c r="B195" t="s">
        <v>232</v>
      </c>
    </row>
    <row r="196" spans="1:2" x14ac:dyDescent="0.2">
      <c r="A196" t="s">
        <v>232</v>
      </c>
      <c r="B196" t="s">
        <v>232</v>
      </c>
    </row>
    <row r="197" spans="1:2" x14ac:dyDescent="0.2">
      <c r="A197" t="s">
        <v>232</v>
      </c>
      <c r="B197" t="s">
        <v>232</v>
      </c>
    </row>
    <row r="198" spans="1:2" x14ac:dyDescent="0.2">
      <c r="A198" t="s">
        <v>232</v>
      </c>
      <c r="B198" t="s">
        <v>232</v>
      </c>
    </row>
    <row r="199" spans="1:2" x14ac:dyDescent="0.2">
      <c r="A199" t="s">
        <v>232</v>
      </c>
      <c r="B199" t="s">
        <v>232</v>
      </c>
    </row>
    <row r="200" spans="1:2" x14ac:dyDescent="0.2">
      <c r="A200" t="s">
        <v>232</v>
      </c>
      <c r="B200" t="s">
        <v>232</v>
      </c>
    </row>
    <row r="201" spans="1:2" x14ac:dyDescent="0.2">
      <c r="A201" t="s">
        <v>232</v>
      </c>
      <c r="B201" t="s">
        <v>232</v>
      </c>
    </row>
    <row r="202" spans="1:2" x14ac:dyDescent="0.2">
      <c r="A202" t="s">
        <v>232</v>
      </c>
      <c r="B202" t="s">
        <v>232</v>
      </c>
    </row>
    <row r="203" spans="1:2" x14ac:dyDescent="0.2">
      <c r="A203" t="s">
        <v>232</v>
      </c>
      <c r="B203" t="s">
        <v>232</v>
      </c>
    </row>
    <row r="204" spans="1:2" x14ac:dyDescent="0.2">
      <c r="A204" t="s">
        <v>232</v>
      </c>
      <c r="B204" t="s">
        <v>232</v>
      </c>
    </row>
    <row r="205" spans="1:2" x14ac:dyDescent="0.2">
      <c r="A205" t="s">
        <v>232</v>
      </c>
      <c r="B205" t="s">
        <v>232</v>
      </c>
    </row>
    <row r="206" spans="1:2" x14ac:dyDescent="0.2">
      <c r="A206" t="s">
        <v>232</v>
      </c>
      <c r="B206" t="s">
        <v>232</v>
      </c>
    </row>
    <row r="207" spans="1:2" x14ac:dyDescent="0.2">
      <c r="A207" t="s">
        <v>232</v>
      </c>
      <c r="B207" t="s">
        <v>232</v>
      </c>
    </row>
    <row r="208" spans="1:2" x14ac:dyDescent="0.2">
      <c r="A208" t="s">
        <v>232</v>
      </c>
      <c r="B208" t="s">
        <v>232</v>
      </c>
    </row>
    <row r="209" spans="1:2" x14ac:dyDescent="0.2">
      <c r="A209" t="s">
        <v>232</v>
      </c>
      <c r="B209" t="s">
        <v>232</v>
      </c>
    </row>
    <row r="210" spans="1:2" x14ac:dyDescent="0.2">
      <c r="A210" t="s">
        <v>232</v>
      </c>
      <c r="B210" t="s">
        <v>232</v>
      </c>
    </row>
    <row r="211" spans="1:2" x14ac:dyDescent="0.2">
      <c r="A211" t="s">
        <v>232</v>
      </c>
      <c r="B211" t="s">
        <v>232</v>
      </c>
    </row>
    <row r="212" spans="1:2" x14ac:dyDescent="0.2">
      <c r="A212" t="s">
        <v>232</v>
      </c>
      <c r="B212" t="s">
        <v>232</v>
      </c>
    </row>
    <row r="213" spans="1:2" x14ac:dyDescent="0.2">
      <c r="A213" t="s">
        <v>232</v>
      </c>
      <c r="B213" t="s">
        <v>232</v>
      </c>
    </row>
    <row r="214" spans="1:2" x14ac:dyDescent="0.2">
      <c r="A214" t="s">
        <v>232</v>
      </c>
      <c r="B214" t="s">
        <v>232</v>
      </c>
    </row>
    <row r="215" spans="1:2" x14ac:dyDescent="0.2">
      <c r="A215" t="s">
        <v>232</v>
      </c>
      <c r="B215" t="s">
        <v>232</v>
      </c>
    </row>
    <row r="216" spans="1:2" x14ac:dyDescent="0.2">
      <c r="A216" t="s">
        <v>232</v>
      </c>
      <c r="B216" t="s">
        <v>232</v>
      </c>
    </row>
    <row r="217" spans="1:2" x14ac:dyDescent="0.2">
      <c r="A217" t="s">
        <v>232</v>
      </c>
      <c r="B217" t="s">
        <v>232</v>
      </c>
    </row>
    <row r="218" spans="1:2" x14ac:dyDescent="0.2">
      <c r="A218" t="s">
        <v>232</v>
      </c>
      <c r="B218" t="s">
        <v>232</v>
      </c>
    </row>
    <row r="219" spans="1:2" x14ac:dyDescent="0.2">
      <c r="A219" t="s">
        <v>232</v>
      </c>
      <c r="B219" t="s">
        <v>232</v>
      </c>
    </row>
    <row r="220" spans="1:2" x14ac:dyDescent="0.2">
      <c r="A220" t="s">
        <v>232</v>
      </c>
      <c r="B220" t="s">
        <v>232</v>
      </c>
    </row>
    <row r="221" spans="1:2" x14ac:dyDescent="0.2">
      <c r="A221" t="s">
        <v>232</v>
      </c>
      <c r="B221" t="s">
        <v>232</v>
      </c>
    </row>
    <row r="222" spans="1:2" x14ac:dyDescent="0.2">
      <c r="A222" t="s">
        <v>232</v>
      </c>
      <c r="B222" t="s">
        <v>232</v>
      </c>
    </row>
    <row r="223" spans="1:2" x14ac:dyDescent="0.2">
      <c r="A223" t="s">
        <v>232</v>
      </c>
      <c r="B223" t="s">
        <v>232</v>
      </c>
    </row>
    <row r="224" spans="1:2" x14ac:dyDescent="0.2">
      <c r="A224" t="s">
        <v>232</v>
      </c>
      <c r="B224" t="s">
        <v>232</v>
      </c>
    </row>
    <row r="225" spans="1:2" x14ac:dyDescent="0.2">
      <c r="A225" t="s">
        <v>232</v>
      </c>
      <c r="B225" t="s">
        <v>232</v>
      </c>
    </row>
    <row r="226" spans="1:2" x14ac:dyDescent="0.2">
      <c r="A226" t="s">
        <v>232</v>
      </c>
      <c r="B226" t="s">
        <v>232</v>
      </c>
    </row>
    <row r="227" spans="1:2" x14ac:dyDescent="0.2">
      <c r="A227" t="s">
        <v>232</v>
      </c>
      <c r="B227" t="s">
        <v>232</v>
      </c>
    </row>
    <row r="228" spans="1:2" x14ac:dyDescent="0.2">
      <c r="A228" t="s">
        <v>232</v>
      </c>
      <c r="B228" t="s">
        <v>232</v>
      </c>
    </row>
    <row r="229" spans="1:2" x14ac:dyDescent="0.2">
      <c r="A229" t="s">
        <v>232</v>
      </c>
      <c r="B229" t="s">
        <v>232</v>
      </c>
    </row>
    <row r="230" spans="1:2" x14ac:dyDescent="0.2">
      <c r="A230" t="s">
        <v>232</v>
      </c>
      <c r="B230" t="s">
        <v>232</v>
      </c>
    </row>
    <row r="231" spans="1:2" x14ac:dyDescent="0.2">
      <c r="A231" t="s">
        <v>232</v>
      </c>
      <c r="B231" t="s">
        <v>232</v>
      </c>
    </row>
    <row r="232" spans="1:2" x14ac:dyDescent="0.2">
      <c r="A232" t="s">
        <v>232</v>
      </c>
      <c r="B232" t="s">
        <v>232</v>
      </c>
    </row>
    <row r="233" spans="1:2" x14ac:dyDescent="0.2">
      <c r="A233" t="s">
        <v>232</v>
      </c>
      <c r="B233" t="s">
        <v>232</v>
      </c>
    </row>
    <row r="234" spans="1:2" x14ac:dyDescent="0.2">
      <c r="A234" t="s">
        <v>232</v>
      </c>
      <c r="B234" t="s">
        <v>232</v>
      </c>
    </row>
    <row r="235" spans="1:2" x14ac:dyDescent="0.2">
      <c r="A235" t="s">
        <v>232</v>
      </c>
      <c r="B235" t="s">
        <v>232</v>
      </c>
    </row>
    <row r="236" spans="1:2" x14ac:dyDescent="0.2">
      <c r="A236" t="s">
        <v>232</v>
      </c>
      <c r="B236" t="s">
        <v>232</v>
      </c>
    </row>
    <row r="237" spans="1:2" x14ac:dyDescent="0.2">
      <c r="A237" t="s">
        <v>232</v>
      </c>
      <c r="B237" t="s">
        <v>232</v>
      </c>
    </row>
    <row r="238" spans="1:2" x14ac:dyDescent="0.2">
      <c r="A238" t="s">
        <v>232</v>
      </c>
      <c r="B238" t="s">
        <v>232</v>
      </c>
    </row>
    <row r="239" spans="1:2" x14ac:dyDescent="0.2">
      <c r="A239" t="s">
        <v>232</v>
      </c>
      <c r="B239" t="s">
        <v>232</v>
      </c>
    </row>
    <row r="240" spans="1:2" x14ac:dyDescent="0.2">
      <c r="A240" t="s">
        <v>232</v>
      </c>
      <c r="B240" t="s">
        <v>232</v>
      </c>
    </row>
    <row r="241" spans="1:2" x14ac:dyDescent="0.2">
      <c r="A241" t="s">
        <v>232</v>
      </c>
      <c r="B241" t="s">
        <v>232</v>
      </c>
    </row>
    <row r="242" spans="1:2" x14ac:dyDescent="0.2">
      <c r="A242" t="s">
        <v>232</v>
      </c>
      <c r="B242" t="s">
        <v>232</v>
      </c>
    </row>
    <row r="243" spans="1:2" x14ac:dyDescent="0.2">
      <c r="A243" t="s">
        <v>232</v>
      </c>
      <c r="B243" t="s">
        <v>232</v>
      </c>
    </row>
    <row r="244" spans="1:2" x14ac:dyDescent="0.2">
      <c r="A244" t="s">
        <v>232</v>
      </c>
      <c r="B244" t="s">
        <v>232</v>
      </c>
    </row>
    <row r="245" spans="1:2" x14ac:dyDescent="0.2">
      <c r="A245" t="s">
        <v>232</v>
      </c>
      <c r="B245" t="s">
        <v>232</v>
      </c>
    </row>
    <row r="246" spans="1:2" x14ac:dyDescent="0.2">
      <c r="A246" t="s">
        <v>232</v>
      </c>
      <c r="B246" t="s">
        <v>232</v>
      </c>
    </row>
    <row r="247" spans="1:2" x14ac:dyDescent="0.2">
      <c r="A247" t="s">
        <v>232</v>
      </c>
      <c r="B247" t="s">
        <v>232</v>
      </c>
    </row>
    <row r="248" spans="1:2" x14ac:dyDescent="0.2">
      <c r="A248" t="s">
        <v>232</v>
      </c>
      <c r="B248" t="s">
        <v>232</v>
      </c>
    </row>
    <row r="249" spans="1:2" x14ac:dyDescent="0.2">
      <c r="A249" t="s">
        <v>232</v>
      </c>
      <c r="B249" t="s">
        <v>232</v>
      </c>
    </row>
    <row r="250" spans="1:2" x14ac:dyDescent="0.2">
      <c r="A250" t="s">
        <v>232</v>
      </c>
      <c r="B250" t="s">
        <v>232</v>
      </c>
    </row>
    <row r="251" spans="1:2" x14ac:dyDescent="0.2">
      <c r="A251" t="s">
        <v>232</v>
      </c>
      <c r="B251" t="s">
        <v>232</v>
      </c>
    </row>
    <row r="252" spans="1:2" x14ac:dyDescent="0.2">
      <c r="A252" t="s">
        <v>232</v>
      </c>
      <c r="B252" t="s">
        <v>232</v>
      </c>
    </row>
    <row r="253" spans="1:2" x14ac:dyDescent="0.2">
      <c r="A253" t="s">
        <v>232</v>
      </c>
      <c r="B253" t="s">
        <v>232</v>
      </c>
    </row>
    <row r="254" spans="1:2" x14ac:dyDescent="0.2">
      <c r="A254" t="s">
        <v>232</v>
      </c>
      <c r="B254" t="s">
        <v>232</v>
      </c>
    </row>
    <row r="255" spans="1:2" x14ac:dyDescent="0.2">
      <c r="A255" t="s">
        <v>232</v>
      </c>
      <c r="B255" t="s">
        <v>232</v>
      </c>
    </row>
    <row r="256" spans="1:2" x14ac:dyDescent="0.2">
      <c r="A256" t="s">
        <v>232</v>
      </c>
      <c r="B256" t="s">
        <v>232</v>
      </c>
    </row>
    <row r="257" spans="1:2" x14ac:dyDescent="0.2">
      <c r="A257" t="s">
        <v>232</v>
      </c>
      <c r="B257" t="s">
        <v>232</v>
      </c>
    </row>
    <row r="258" spans="1:2" x14ac:dyDescent="0.2">
      <c r="A258" t="s">
        <v>232</v>
      </c>
      <c r="B258" t="s">
        <v>232</v>
      </c>
    </row>
    <row r="259" spans="1:2" x14ac:dyDescent="0.2">
      <c r="A259" t="s">
        <v>232</v>
      </c>
      <c r="B259" t="s">
        <v>232</v>
      </c>
    </row>
    <row r="260" spans="1:2" x14ac:dyDescent="0.2">
      <c r="A260" t="s">
        <v>232</v>
      </c>
      <c r="B260" t="s">
        <v>232</v>
      </c>
    </row>
    <row r="261" spans="1:2" x14ac:dyDescent="0.2">
      <c r="A261" t="s">
        <v>232</v>
      </c>
      <c r="B261" t="s">
        <v>232</v>
      </c>
    </row>
    <row r="262" spans="1:2" x14ac:dyDescent="0.2">
      <c r="A262" t="s">
        <v>232</v>
      </c>
      <c r="B262" t="s">
        <v>232</v>
      </c>
    </row>
    <row r="263" spans="1:2" x14ac:dyDescent="0.2">
      <c r="A263" t="s">
        <v>232</v>
      </c>
      <c r="B263" t="s">
        <v>232</v>
      </c>
    </row>
    <row r="264" spans="1:2" x14ac:dyDescent="0.2">
      <c r="A264" t="s">
        <v>232</v>
      </c>
      <c r="B264" t="s">
        <v>232</v>
      </c>
    </row>
    <row r="265" spans="1:2" x14ac:dyDescent="0.2">
      <c r="A265" t="s">
        <v>232</v>
      </c>
      <c r="B265" t="s">
        <v>232</v>
      </c>
    </row>
    <row r="266" spans="1:2" x14ac:dyDescent="0.2">
      <c r="A266" t="s">
        <v>232</v>
      </c>
      <c r="B266" t="s">
        <v>232</v>
      </c>
    </row>
    <row r="267" spans="1:2" x14ac:dyDescent="0.2">
      <c r="A267" t="s">
        <v>232</v>
      </c>
      <c r="B267" t="s">
        <v>232</v>
      </c>
    </row>
    <row r="268" spans="1:2" x14ac:dyDescent="0.2">
      <c r="A268" t="s">
        <v>232</v>
      </c>
      <c r="B268" t="s">
        <v>232</v>
      </c>
    </row>
    <row r="269" spans="1:2" x14ac:dyDescent="0.2">
      <c r="A269" t="s">
        <v>232</v>
      </c>
      <c r="B269" t="s">
        <v>232</v>
      </c>
    </row>
    <row r="270" spans="1:2" x14ac:dyDescent="0.2">
      <c r="A270" t="s">
        <v>232</v>
      </c>
      <c r="B270" t="s">
        <v>232</v>
      </c>
    </row>
    <row r="271" spans="1:2" x14ac:dyDescent="0.2">
      <c r="A271" t="s">
        <v>232</v>
      </c>
      <c r="B271" t="s">
        <v>232</v>
      </c>
    </row>
    <row r="272" spans="1:2" x14ac:dyDescent="0.2">
      <c r="A272" t="s">
        <v>232</v>
      </c>
      <c r="B272" t="s">
        <v>232</v>
      </c>
    </row>
    <row r="273" spans="1:2" x14ac:dyDescent="0.2">
      <c r="A273" t="s">
        <v>232</v>
      </c>
      <c r="B273" t="s">
        <v>232</v>
      </c>
    </row>
    <row r="274" spans="1:2" x14ac:dyDescent="0.2">
      <c r="A274" t="s">
        <v>232</v>
      </c>
      <c r="B274" t="s">
        <v>232</v>
      </c>
    </row>
    <row r="275" spans="1:2" x14ac:dyDescent="0.2">
      <c r="A275" t="s">
        <v>232</v>
      </c>
      <c r="B275" t="s">
        <v>232</v>
      </c>
    </row>
    <row r="276" spans="1:2" x14ac:dyDescent="0.2">
      <c r="A276" t="s">
        <v>232</v>
      </c>
      <c r="B276" t="s">
        <v>232</v>
      </c>
    </row>
    <row r="277" spans="1:2" x14ac:dyDescent="0.2">
      <c r="A277" t="s">
        <v>232</v>
      </c>
      <c r="B277" t="s">
        <v>232</v>
      </c>
    </row>
    <row r="278" spans="1:2" x14ac:dyDescent="0.2">
      <c r="A278" t="s">
        <v>232</v>
      </c>
      <c r="B278" t="s">
        <v>232</v>
      </c>
    </row>
    <row r="279" spans="1:2" x14ac:dyDescent="0.2">
      <c r="A279" t="s">
        <v>232</v>
      </c>
      <c r="B279" t="s">
        <v>232</v>
      </c>
    </row>
    <row r="280" spans="1:2" x14ac:dyDescent="0.2">
      <c r="A280" t="s">
        <v>232</v>
      </c>
      <c r="B280" t="s">
        <v>232</v>
      </c>
    </row>
    <row r="281" spans="1:2" x14ac:dyDescent="0.2">
      <c r="A281" t="s">
        <v>232</v>
      </c>
      <c r="B281" t="s">
        <v>232</v>
      </c>
    </row>
    <row r="282" spans="1:2" x14ac:dyDescent="0.2">
      <c r="A282" t="s">
        <v>232</v>
      </c>
      <c r="B282" t="s">
        <v>232</v>
      </c>
    </row>
    <row r="283" spans="1:2" x14ac:dyDescent="0.2">
      <c r="A283" t="s">
        <v>232</v>
      </c>
      <c r="B283" t="s">
        <v>232</v>
      </c>
    </row>
    <row r="284" spans="1:2" x14ac:dyDescent="0.2">
      <c r="A284" t="s">
        <v>232</v>
      </c>
      <c r="B284" t="s">
        <v>232</v>
      </c>
    </row>
    <row r="285" spans="1:2" x14ac:dyDescent="0.2">
      <c r="A285" t="s">
        <v>232</v>
      </c>
      <c r="B285" t="s">
        <v>232</v>
      </c>
    </row>
    <row r="286" spans="1:2" x14ac:dyDescent="0.2">
      <c r="A286" t="s">
        <v>232</v>
      </c>
      <c r="B286" t="s">
        <v>232</v>
      </c>
    </row>
    <row r="287" spans="1:2" x14ac:dyDescent="0.2">
      <c r="A287" t="s">
        <v>232</v>
      </c>
      <c r="B287" t="s">
        <v>232</v>
      </c>
    </row>
    <row r="288" spans="1:2" x14ac:dyDescent="0.2">
      <c r="A288" t="s">
        <v>232</v>
      </c>
      <c r="B288" t="s">
        <v>232</v>
      </c>
    </row>
    <row r="289" spans="1:2" x14ac:dyDescent="0.2">
      <c r="A289" t="s">
        <v>232</v>
      </c>
      <c r="B289" t="s">
        <v>232</v>
      </c>
    </row>
    <row r="290" spans="1:2" x14ac:dyDescent="0.2">
      <c r="A290" t="s">
        <v>232</v>
      </c>
      <c r="B290" t="s">
        <v>232</v>
      </c>
    </row>
    <row r="291" spans="1:2" x14ac:dyDescent="0.2">
      <c r="A291" t="s">
        <v>232</v>
      </c>
      <c r="B291" t="s">
        <v>232</v>
      </c>
    </row>
    <row r="292" spans="1:2" x14ac:dyDescent="0.2">
      <c r="A292" t="s">
        <v>232</v>
      </c>
      <c r="B292" t="s">
        <v>232</v>
      </c>
    </row>
    <row r="293" spans="1:2" x14ac:dyDescent="0.2">
      <c r="A293" t="s">
        <v>232</v>
      </c>
      <c r="B293" t="s">
        <v>232</v>
      </c>
    </row>
    <row r="294" spans="1:2" x14ac:dyDescent="0.2">
      <c r="A294" t="s">
        <v>232</v>
      </c>
      <c r="B294" t="s">
        <v>232</v>
      </c>
    </row>
    <row r="295" spans="1:2" x14ac:dyDescent="0.2">
      <c r="A295" t="s">
        <v>232</v>
      </c>
      <c r="B295" t="s">
        <v>232</v>
      </c>
    </row>
    <row r="296" spans="1:2" x14ac:dyDescent="0.2">
      <c r="A296" t="s">
        <v>232</v>
      </c>
      <c r="B296" t="s">
        <v>232</v>
      </c>
    </row>
    <row r="297" spans="1:2" x14ac:dyDescent="0.2">
      <c r="A297" t="s">
        <v>232</v>
      </c>
      <c r="B297" t="s">
        <v>232</v>
      </c>
    </row>
    <row r="298" spans="1:2" x14ac:dyDescent="0.2">
      <c r="A298" t="s">
        <v>232</v>
      </c>
      <c r="B298" t="s">
        <v>232</v>
      </c>
    </row>
    <row r="299" spans="1:2" x14ac:dyDescent="0.2">
      <c r="A299" t="s">
        <v>232</v>
      </c>
      <c r="B299" t="s">
        <v>232</v>
      </c>
    </row>
    <row r="300" spans="1:2" x14ac:dyDescent="0.2">
      <c r="A300" t="s">
        <v>232</v>
      </c>
      <c r="B300" t="s">
        <v>232</v>
      </c>
    </row>
    <row r="301" spans="1:2" x14ac:dyDescent="0.2">
      <c r="A301" t="s">
        <v>232</v>
      </c>
      <c r="B301" t="s">
        <v>232</v>
      </c>
    </row>
    <row r="302" spans="1:2" x14ac:dyDescent="0.2">
      <c r="A302" t="s">
        <v>232</v>
      </c>
      <c r="B302" t="s">
        <v>232</v>
      </c>
    </row>
    <row r="303" spans="1:2" x14ac:dyDescent="0.2">
      <c r="A303" t="s">
        <v>232</v>
      </c>
      <c r="B303" t="s">
        <v>232</v>
      </c>
    </row>
    <row r="304" spans="1:2" x14ac:dyDescent="0.2">
      <c r="A304" t="s">
        <v>232</v>
      </c>
      <c r="B304" t="s">
        <v>232</v>
      </c>
    </row>
    <row r="305" spans="1:2" x14ac:dyDescent="0.2">
      <c r="A305" t="s">
        <v>232</v>
      </c>
      <c r="B305" t="s">
        <v>232</v>
      </c>
    </row>
    <row r="306" spans="1:2" x14ac:dyDescent="0.2">
      <c r="A306" t="s">
        <v>232</v>
      </c>
      <c r="B306" t="s">
        <v>232</v>
      </c>
    </row>
    <row r="307" spans="1:2" x14ac:dyDescent="0.2">
      <c r="A307" t="s">
        <v>232</v>
      </c>
      <c r="B307" t="s">
        <v>232</v>
      </c>
    </row>
    <row r="308" spans="1:2" x14ac:dyDescent="0.2">
      <c r="A308" t="s">
        <v>232</v>
      </c>
      <c r="B308" t="s">
        <v>232</v>
      </c>
    </row>
    <row r="309" spans="1:2" x14ac:dyDescent="0.2">
      <c r="A309" t="s">
        <v>232</v>
      </c>
      <c r="B309" t="s">
        <v>232</v>
      </c>
    </row>
    <row r="310" spans="1:2" x14ac:dyDescent="0.2">
      <c r="A310" t="s">
        <v>232</v>
      </c>
      <c r="B310" t="s">
        <v>232</v>
      </c>
    </row>
    <row r="311" spans="1:2" x14ac:dyDescent="0.2">
      <c r="A311" t="s">
        <v>232</v>
      </c>
      <c r="B311" t="s">
        <v>232</v>
      </c>
    </row>
    <row r="312" spans="1:2" x14ac:dyDescent="0.2">
      <c r="A312" t="s">
        <v>232</v>
      </c>
      <c r="B312" t="s">
        <v>232</v>
      </c>
    </row>
    <row r="313" spans="1:2" x14ac:dyDescent="0.2">
      <c r="A313" t="s">
        <v>232</v>
      </c>
      <c r="B313" t="s">
        <v>232</v>
      </c>
    </row>
    <row r="314" spans="1:2" x14ac:dyDescent="0.2">
      <c r="A314" t="s">
        <v>232</v>
      </c>
      <c r="B314" t="s">
        <v>232</v>
      </c>
    </row>
    <row r="315" spans="1:2" x14ac:dyDescent="0.2">
      <c r="A315" t="s">
        <v>232</v>
      </c>
      <c r="B315" t="s">
        <v>232</v>
      </c>
    </row>
    <row r="316" spans="1:2" x14ac:dyDescent="0.2">
      <c r="A316" t="s">
        <v>232</v>
      </c>
      <c r="B316" t="s">
        <v>232</v>
      </c>
    </row>
    <row r="317" spans="1:2" x14ac:dyDescent="0.2">
      <c r="A317" t="s">
        <v>232</v>
      </c>
      <c r="B317" t="s">
        <v>232</v>
      </c>
    </row>
    <row r="318" spans="1:2" x14ac:dyDescent="0.2">
      <c r="A318" t="s">
        <v>232</v>
      </c>
      <c r="B318" t="s">
        <v>232</v>
      </c>
    </row>
    <row r="319" spans="1:2" x14ac:dyDescent="0.2">
      <c r="A319" t="s">
        <v>232</v>
      </c>
      <c r="B319" t="s">
        <v>232</v>
      </c>
    </row>
    <row r="320" spans="1:2" x14ac:dyDescent="0.2">
      <c r="A320" t="s">
        <v>232</v>
      </c>
      <c r="B320" t="s">
        <v>232</v>
      </c>
    </row>
    <row r="321" spans="1:2" x14ac:dyDescent="0.2">
      <c r="A321" t="s">
        <v>232</v>
      </c>
      <c r="B321" t="s">
        <v>232</v>
      </c>
    </row>
    <row r="322" spans="1:2" x14ac:dyDescent="0.2">
      <c r="A322" t="s">
        <v>232</v>
      </c>
      <c r="B322" t="s">
        <v>232</v>
      </c>
    </row>
    <row r="323" spans="1:2" x14ac:dyDescent="0.2">
      <c r="A323" t="s">
        <v>232</v>
      </c>
      <c r="B323" t="s">
        <v>232</v>
      </c>
    </row>
    <row r="324" spans="1:2" x14ac:dyDescent="0.2">
      <c r="A324" t="s">
        <v>232</v>
      </c>
      <c r="B324" t="s">
        <v>232</v>
      </c>
    </row>
    <row r="325" spans="1:2" x14ac:dyDescent="0.2">
      <c r="A325" t="s">
        <v>232</v>
      </c>
      <c r="B325" t="s">
        <v>232</v>
      </c>
    </row>
    <row r="326" spans="1:2" x14ac:dyDescent="0.2">
      <c r="A326" t="s">
        <v>232</v>
      </c>
      <c r="B326" t="s">
        <v>232</v>
      </c>
    </row>
    <row r="327" spans="1:2" x14ac:dyDescent="0.2">
      <c r="A327" t="s">
        <v>232</v>
      </c>
      <c r="B327" t="s">
        <v>232</v>
      </c>
    </row>
    <row r="328" spans="1:2" x14ac:dyDescent="0.2">
      <c r="A328" t="s">
        <v>232</v>
      </c>
      <c r="B328" t="s">
        <v>232</v>
      </c>
    </row>
    <row r="329" spans="1:2" x14ac:dyDescent="0.2">
      <c r="A329" t="s">
        <v>232</v>
      </c>
      <c r="B329" t="s">
        <v>232</v>
      </c>
    </row>
    <row r="330" spans="1:2" x14ac:dyDescent="0.2">
      <c r="A330" t="s">
        <v>232</v>
      </c>
      <c r="B330" t="s">
        <v>232</v>
      </c>
    </row>
    <row r="331" spans="1:2" x14ac:dyDescent="0.2">
      <c r="A331" t="s">
        <v>232</v>
      </c>
      <c r="B331" t="s">
        <v>232</v>
      </c>
    </row>
    <row r="332" spans="1:2" x14ac:dyDescent="0.2">
      <c r="A332" t="s">
        <v>232</v>
      </c>
      <c r="B332" t="s">
        <v>232</v>
      </c>
    </row>
    <row r="333" spans="1:2" x14ac:dyDescent="0.2">
      <c r="A333" t="s">
        <v>232</v>
      </c>
      <c r="B333" t="s">
        <v>232</v>
      </c>
    </row>
    <row r="334" spans="1:2" x14ac:dyDescent="0.2">
      <c r="A334" t="s">
        <v>232</v>
      </c>
      <c r="B334" t="s">
        <v>232</v>
      </c>
    </row>
    <row r="335" spans="1:2" x14ac:dyDescent="0.2">
      <c r="A335" t="s">
        <v>232</v>
      </c>
      <c r="B335" t="s">
        <v>232</v>
      </c>
    </row>
    <row r="336" spans="1:2" x14ac:dyDescent="0.2">
      <c r="A336" t="s">
        <v>232</v>
      </c>
      <c r="B336" t="s">
        <v>232</v>
      </c>
    </row>
    <row r="337" spans="1:2" x14ac:dyDescent="0.2">
      <c r="A337" t="s">
        <v>232</v>
      </c>
      <c r="B337" t="s">
        <v>232</v>
      </c>
    </row>
    <row r="338" spans="1:2" x14ac:dyDescent="0.2">
      <c r="A338" t="s">
        <v>232</v>
      </c>
      <c r="B338" t="s">
        <v>232</v>
      </c>
    </row>
    <row r="339" spans="1:2" x14ac:dyDescent="0.2">
      <c r="A339" t="s">
        <v>232</v>
      </c>
      <c r="B339" t="s">
        <v>232</v>
      </c>
    </row>
    <row r="340" spans="1:2" x14ac:dyDescent="0.2">
      <c r="A340" t="s">
        <v>232</v>
      </c>
      <c r="B340" t="s">
        <v>232</v>
      </c>
    </row>
    <row r="341" spans="1:2" x14ac:dyDescent="0.2">
      <c r="A341" t="s">
        <v>232</v>
      </c>
      <c r="B341" t="s">
        <v>232</v>
      </c>
    </row>
    <row r="342" spans="1:2" x14ac:dyDescent="0.2">
      <c r="A342" t="s">
        <v>232</v>
      </c>
      <c r="B342" t="s">
        <v>232</v>
      </c>
    </row>
    <row r="343" spans="1:2" x14ac:dyDescent="0.2">
      <c r="A343" t="s">
        <v>232</v>
      </c>
      <c r="B343" t="s">
        <v>232</v>
      </c>
    </row>
    <row r="344" spans="1:2" x14ac:dyDescent="0.2">
      <c r="A344" t="s">
        <v>232</v>
      </c>
      <c r="B344" t="s">
        <v>232</v>
      </c>
    </row>
    <row r="345" spans="1:2" x14ac:dyDescent="0.2">
      <c r="A345" t="s">
        <v>232</v>
      </c>
      <c r="B345" t="s">
        <v>232</v>
      </c>
    </row>
    <row r="346" spans="1:2" x14ac:dyDescent="0.2">
      <c r="A346" t="s">
        <v>232</v>
      </c>
      <c r="B346" t="s">
        <v>232</v>
      </c>
    </row>
    <row r="347" spans="1:2" x14ac:dyDescent="0.2">
      <c r="A347" t="s">
        <v>232</v>
      </c>
      <c r="B347" t="s">
        <v>232</v>
      </c>
    </row>
    <row r="348" spans="1:2" x14ac:dyDescent="0.2">
      <c r="A348" t="s">
        <v>232</v>
      </c>
      <c r="B348" t="s">
        <v>232</v>
      </c>
    </row>
    <row r="349" spans="1:2" x14ac:dyDescent="0.2">
      <c r="A349" t="s">
        <v>232</v>
      </c>
      <c r="B349" t="s">
        <v>232</v>
      </c>
    </row>
    <row r="350" spans="1:2" x14ac:dyDescent="0.2">
      <c r="A350" t="s">
        <v>232</v>
      </c>
      <c r="B350" t="s">
        <v>232</v>
      </c>
    </row>
    <row r="351" spans="1:2" x14ac:dyDescent="0.2">
      <c r="A351" t="s">
        <v>232</v>
      </c>
      <c r="B351" t="s">
        <v>232</v>
      </c>
    </row>
    <row r="352" spans="1:2" x14ac:dyDescent="0.2">
      <c r="A352" t="s">
        <v>232</v>
      </c>
      <c r="B352" t="s">
        <v>232</v>
      </c>
    </row>
    <row r="353" spans="1:2" x14ac:dyDescent="0.2">
      <c r="A353" t="s">
        <v>232</v>
      </c>
      <c r="B353" t="s">
        <v>232</v>
      </c>
    </row>
    <row r="354" spans="1:2" x14ac:dyDescent="0.2">
      <c r="A354" t="s">
        <v>232</v>
      </c>
      <c r="B354" t="s">
        <v>232</v>
      </c>
    </row>
    <row r="355" spans="1:2" x14ac:dyDescent="0.2">
      <c r="A355" t="s">
        <v>232</v>
      </c>
      <c r="B355" t="s">
        <v>232</v>
      </c>
    </row>
    <row r="356" spans="1:2" x14ac:dyDescent="0.2">
      <c r="A356" t="s">
        <v>232</v>
      </c>
      <c r="B356" t="s">
        <v>232</v>
      </c>
    </row>
    <row r="357" spans="1:2" x14ac:dyDescent="0.2">
      <c r="A357" t="s">
        <v>232</v>
      </c>
      <c r="B357" t="s">
        <v>232</v>
      </c>
    </row>
    <row r="358" spans="1:2" x14ac:dyDescent="0.2">
      <c r="A358" t="s">
        <v>232</v>
      </c>
      <c r="B358" t="s">
        <v>232</v>
      </c>
    </row>
    <row r="359" spans="1:2" x14ac:dyDescent="0.2">
      <c r="A359" t="s">
        <v>232</v>
      </c>
      <c r="B359" t="s">
        <v>232</v>
      </c>
    </row>
    <row r="360" spans="1:2" x14ac:dyDescent="0.2">
      <c r="A360" t="s">
        <v>232</v>
      </c>
      <c r="B360" t="s">
        <v>232</v>
      </c>
    </row>
    <row r="361" spans="1:2" x14ac:dyDescent="0.2">
      <c r="A361" t="s">
        <v>232</v>
      </c>
      <c r="B361" t="s">
        <v>232</v>
      </c>
    </row>
    <row r="362" spans="1:2" x14ac:dyDescent="0.2">
      <c r="A362" t="s">
        <v>232</v>
      </c>
      <c r="B362" t="s">
        <v>232</v>
      </c>
    </row>
    <row r="363" spans="1:2" x14ac:dyDescent="0.2">
      <c r="A363" t="s">
        <v>232</v>
      </c>
      <c r="B363" t="s">
        <v>232</v>
      </c>
    </row>
    <row r="364" spans="1:2" x14ac:dyDescent="0.2">
      <c r="A364" t="s">
        <v>232</v>
      </c>
      <c r="B364" t="s">
        <v>232</v>
      </c>
    </row>
    <row r="365" spans="1:2" x14ac:dyDescent="0.2">
      <c r="A365" t="s">
        <v>232</v>
      </c>
      <c r="B365" t="s">
        <v>232</v>
      </c>
    </row>
    <row r="366" spans="1:2" x14ac:dyDescent="0.2">
      <c r="A366" t="s">
        <v>232</v>
      </c>
      <c r="B366" t="s">
        <v>232</v>
      </c>
    </row>
    <row r="367" spans="1:2" x14ac:dyDescent="0.2">
      <c r="A367" t="s">
        <v>232</v>
      </c>
      <c r="B367" t="s">
        <v>232</v>
      </c>
    </row>
    <row r="368" spans="1:2" x14ac:dyDescent="0.2">
      <c r="A368" t="s">
        <v>232</v>
      </c>
      <c r="B368" t="s">
        <v>232</v>
      </c>
    </row>
    <row r="369" spans="1:2" x14ac:dyDescent="0.2">
      <c r="A369" t="s">
        <v>232</v>
      </c>
      <c r="B369" t="s">
        <v>232</v>
      </c>
    </row>
    <row r="370" spans="1:2" x14ac:dyDescent="0.2">
      <c r="A370" t="s">
        <v>232</v>
      </c>
      <c r="B370" t="s">
        <v>232</v>
      </c>
    </row>
    <row r="371" spans="1:2" x14ac:dyDescent="0.2">
      <c r="A371" t="s">
        <v>232</v>
      </c>
      <c r="B371" t="s">
        <v>232</v>
      </c>
    </row>
    <row r="372" spans="1:2" x14ac:dyDescent="0.2">
      <c r="A372" t="s">
        <v>232</v>
      </c>
      <c r="B372" t="s">
        <v>232</v>
      </c>
    </row>
    <row r="373" spans="1:2" x14ac:dyDescent="0.2">
      <c r="A373" t="s">
        <v>232</v>
      </c>
      <c r="B373" t="s">
        <v>232</v>
      </c>
    </row>
    <row r="374" spans="1:2" x14ac:dyDescent="0.2">
      <c r="A374" t="s">
        <v>232</v>
      </c>
      <c r="B374" t="s">
        <v>232</v>
      </c>
    </row>
    <row r="375" spans="1:2" x14ac:dyDescent="0.2">
      <c r="A375" t="s">
        <v>232</v>
      </c>
      <c r="B375" t="s">
        <v>232</v>
      </c>
    </row>
    <row r="376" spans="1:2" x14ac:dyDescent="0.2">
      <c r="A376" t="s">
        <v>232</v>
      </c>
      <c r="B376" t="s">
        <v>232</v>
      </c>
    </row>
    <row r="377" spans="1:2" x14ac:dyDescent="0.2">
      <c r="A377" t="s">
        <v>232</v>
      </c>
      <c r="B377" t="s">
        <v>232</v>
      </c>
    </row>
    <row r="378" spans="1:2" x14ac:dyDescent="0.2">
      <c r="A378" t="s">
        <v>232</v>
      </c>
      <c r="B378" t="s">
        <v>232</v>
      </c>
    </row>
    <row r="379" spans="1:2" x14ac:dyDescent="0.2">
      <c r="A379" t="s">
        <v>232</v>
      </c>
      <c r="B379" t="s">
        <v>232</v>
      </c>
    </row>
    <row r="380" spans="1:2" x14ac:dyDescent="0.2">
      <c r="A380" t="s">
        <v>232</v>
      </c>
      <c r="B380" t="s">
        <v>232</v>
      </c>
    </row>
    <row r="381" spans="1:2" x14ac:dyDescent="0.2">
      <c r="A381" t="s">
        <v>232</v>
      </c>
      <c r="B381" t="s">
        <v>232</v>
      </c>
    </row>
    <row r="382" spans="1:2" x14ac:dyDescent="0.2">
      <c r="A382" t="s">
        <v>232</v>
      </c>
      <c r="B382" t="s">
        <v>232</v>
      </c>
    </row>
    <row r="383" spans="1:2" x14ac:dyDescent="0.2">
      <c r="A383" t="s">
        <v>232</v>
      </c>
      <c r="B383" t="s">
        <v>232</v>
      </c>
    </row>
    <row r="384" spans="1:2" x14ac:dyDescent="0.2">
      <c r="A384" t="s">
        <v>232</v>
      </c>
      <c r="B384" t="s">
        <v>232</v>
      </c>
    </row>
    <row r="385" spans="1:2" x14ac:dyDescent="0.2">
      <c r="A385" t="s">
        <v>232</v>
      </c>
      <c r="B385" t="s">
        <v>232</v>
      </c>
    </row>
    <row r="386" spans="1:2" x14ac:dyDescent="0.2">
      <c r="A386" t="s">
        <v>232</v>
      </c>
      <c r="B386" t="s">
        <v>232</v>
      </c>
    </row>
    <row r="387" spans="1:2" x14ac:dyDescent="0.2">
      <c r="A387" t="s">
        <v>232</v>
      </c>
      <c r="B387" t="s">
        <v>232</v>
      </c>
    </row>
    <row r="388" spans="1:2" x14ac:dyDescent="0.2">
      <c r="A388" t="s">
        <v>232</v>
      </c>
      <c r="B388" t="s">
        <v>232</v>
      </c>
    </row>
    <row r="389" spans="1:2" x14ac:dyDescent="0.2">
      <c r="A389" t="s">
        <v>232</v>
      </c>
      <c r="B389" t="s">
        <v>232</v>
      </c>
    </row>
    <row r="390" spans="1:2" x14ac:dyDescent="0.2">
      <c r="A390" t="s">
        <v>232</v>
      </c>
      <c r="B390" t="s">
        <v>232</v>
      </c>
    </row>
    <row r="391" spans="1:2" x14ac:dyDescent="0.2">
      <c r="A391" t="s">
        <v>232</v>
      </c>
      <c r="B391" t="s">
        <v>232</v>
      </c>
    </row>
    <row r="392" spans="1:2" x14ac:dyDescent="0.2">
      <c r="A392" t="s">
        <v>232</v>
      </c>
      <c r="B392" t="s">
        <v>232</v>
      </c>
    </row>
    <row r="393" spans="1:2" x14ac:dyDescent="0.2">
      <c r="A393" t="s">
        <v>232</v>
      </c>
      <c r="B393" t="s">
        <v>232</v>
      </c>
    </row>
    <row r="394" spans="1:2" x14ac:dyDescent="0.2">
      <c r="A394" t="s">
        <v>232</v>
      </c>
      <c r="B394" t="s">
        <v>232</v>
      </c>
    </row>
    <row r="395" spans="1:2" x14ac:dyDescent="0.2">
      <c r="A395" t="s">
        <v>232</v>
      </c>
      <c r="B395" t="s">
        <v>232</v>
      </c>
    </row>
    <row r="396" spans="1:2" x14ac:dyDescent="0.2">
      <c r="A396" t="s">
        <v>232</v>
      </c>
      <c r="B396" t="s">
        <v>232</v>
      </c>
    </row>
    <row r="397" spans="1:2" x14ac:dyDescent="0.2">
      <c r="A397" t="s">
        <v>232</v>
      </c>
      <c r="B397" t="s">
        <v>232</v>
      </c>
    </row>
    <row r="398" spans="1:2" x14ac:dyDescent="0.2">
      <c r="A398" t="s">
        <v>232</v>
      </c>
      <c r="B398" t="s">
        <v>232</v>
      </c>
    </row>
    <row r="399" spans="1:2" x14ac:dyDescent="0.2">
      <c r="A399" t="s">
        <v>232</v>
      </c>
      <c r="B399" t="s">
        <v>232</v>
      </c>
    </row>
    <row r="400" spans="1:2" x14ac:dyDescent="0.2">
      <c r="A400" t="s">
        <v>232</v>
      </c>
      <c r="B400" t="s">
        <v>232</v>
      </c>
    </row>
    <row r="401" spans="1:2" x14ac:dyDescent="0.2">
      <c r="A401" t="s">
        <v>232</v>
      </c>
      <c r="B401" t="s">
        <v>232</v>
      </c>
    </row>
    <row r="402" spans="1:2" x14ac:dyDescent="0.2">
      <c r="A402" t="s">
        <v>232</v>
      </c>
      <c r="B402" t="s">
        <v>232</v>
      </c>
    </row>
    <row r="403" spans="1:2" x14ac:dyDescent="0.2">
      <c r="A403" t="s">
        <v>232</v>
      </c>
      <c r="B403" t="s">
        <v>232</v>
      </c>
    </row>
    <row r="404" spans="1:2" x14ac:dyDescent="0.2">
      <c r="A404" t="s">
        <v>232</v>
      </c>
      <c r="B404" t="s">
        <v>232</v>
      </c>
    </row>
    <row r="405" spans="1:2" x14ac:dyDescent="0.2">
      <c r="A405" t="s">
        <v>232</v>
      </c>
      <c r="B405" t="s">
        <v>232</v>
      </c>
    </row>
    <row r="406" spans="1:2" x14ac:dyDescent="0.2">
      <c r="A406" t="s">
        <v>232</v>
      </c>
      <c r="B406" t="s">
        <v>232</v>
      </c>
    </row>
    <row r="407" spans="1:2" x14ac:dyDescent="0.2">
      <c r="A407" t="s">
        <v>232</v>
      </c>
      <c r="B407" t="s">
        <v>232</v>
      </c>
    </row>
    <row r="408" spans="1:2" x14ac:dyDescent="0.2">
      <c r="A408" t="s">
        <v>232</v>
      </c>
      <c r="B408" t="s">
        <v>232</v>
      </c>
    </row>
    <row r="409" spans="1:2" x14ac:dyDescent="0.2">
      <c r="A409" t="s">
        <v>232</v>
      </c>
      <c r="B409" t="s">
        <v>232</v>
      </c>
    </row>
    <row r="410" spans="1:2" x14ac:dyDescent="0.2">
      <c r="A410" t="s">
        <v>232</v>
      </c>
      <c r="B410" t="s">
        <v>232</v>
      </c>
    </row>
    <row r="411" spans="1:2" x14ac:dyDescent="0.2">
      <c r="A411" t="s">
        <v>232</v>
      </c>
      <c r="B411" t="s">
        <v>232</v>
      </c>
    </row>
    <row r="412" spans="1:2" x14ac:dyDescent="0.2">
      <c r="A412" t="s">
        <v>232</v>
      </c>
      <c r="B412" t="s">
        <v>232</v>
      </c>
    </row>
    <row r="413" spans="1:2" x14ac:dyDescent="0.2">
      <c r="A413" t="s">
        <v>232</v>
      </c>
      <c r="B413" t="s">
        <v>232</v>
      </c>
    </row>
    <row r="414" spans="1:2" x14ac:dyDescent="0.2">
      <c r="A414" t="s">
        <v>232</v>
      </c>
      <c r="B414" t="s">
        <v>232</v>
      </c>
    </row>
    <row r="415" spans="1:2" x14ac:dyDescent="0.2">
      <c r="A415" t="s">
        <v>232</v>
      </c>
      <c r="B415" t="s">
        <v>232</v>
      </c>
    </row>
    <row r="416" spans="1:2" x14ac:dyDescent="0.2">
      <c r="A416" t="s">
        <v>232</v>
      </c>
      <c r="B416" t="s">
        <v>232</v>
      </c>
    </row>
    <row r="417" spans="1:2" x14ac:dyDescent="0.2">
      <c r="A417" t="s">
        <v>232</v>
      </c>
      <c r="B417" t="s">
        <v>232</v>
      </c>
    </row>
    <row r="418" spans="1:2" x14ac:dyDescent="0.2">
      <c r="A418" t="s">
        <v>232</v>
      </c>
      <c r="B418" t="s">
        <v>232</v>
      </c>
    </row>
    <row r="419" spans="1:2" x14ac:dyDescent="0.2">
      <c r="A419" t="s">
        <v>232</v>
      </c>
      <c r="B419" t="s">
        <v>232</v>
      </c>
    </row>
    <row r="420" spans="1:2" x14ac:dyDescent="0.2">
      <c r="A420" t="s">
        <v>232</v>
      </c>
      <c r="B420" t="s">
        <v>232</v>
      </c>
    </row>
    <row r="421" spans="1:2" x14ac:dyDescent="0.2">
      <c r="A421" t="s">
        <v>232</v>
      </c>
      <c r="B421" t="s">
        <v>232</v>
      </c>
    </row>
    <row r="422" spans="1:2" x14ac:dyDescent="0.2">
      <c r="A422" t="s">
        <v>232</v>
      </c>
      <c r="B422" t="s">
        <v>232</v>
      </c>
    </row>
    <row r="423" spans="1:2" x14ac:dyDescent="0.2">
      <c r="A423" t="s">
        <v>232</v>
      </c>
      <c r="B423" t="s">
        <v>232</v>
      </c>
    </row>
    <row r="424" spans="1:2" x14ac:dyDescent="0.2">
      <c r="A424" t="s">
        <v>232</v>
      </c>
      <c r="B424" t="s">
        <v>232</v>
      </c>
    </row>
    <row r="425" spans="1:2" x14ac:dyDescent="0.2">
      <c r="A425" t="s">
        <v>232</v>
      </c>
      <c r="B425" t="s">
        <v>232</v>
      </c>
    </row>
    <row r="426" spans="1:2" x14ac:dyDescent="0.2">
      <c r="A426" t="s">
        <v>232</v>
      </c>
      <c r="B426" t="s">
        <v>232</v>
      </c>
    </row>
    <row r="427" spans="1:2" x14ac:dyDescent="0.2">
      <c r="A427" t="s">
        <v>232</v>
      </c>
      <c r="B427" t="s">
        <v>232</v>
      </c>
    </row>
    <row r="428" spans="1:2" x14ac:dyDescent="0.2">
      <c r="A428" t="s">
        <v>232</v>
      </c>
      <c r="B428" t="s">
        <v>232</v>
      </c>
    </row>
    <row r="429" spans="1:2" x14ac:dyDescent="0.2">
      <c r="A429" t="s">
        <v>232</v>
      </c>
      <c r="B429" t="s">
        <v>232</v>
      </c>
    </row>
    <row r="430" spans="1:2" x14ac:dyDescent="0.2">
      <c r="A430" t="s">
        <v>232</v>
      </c>
      <c r="B430" t="s">
        <v>232</v>
      </c>
    </row>
    <row r="431" spans="1:2" x14ac:dyDescent="0.2">
      <c r="A431" t="s">
        <v>232</v>
      </c>
      <c r="B431" t="s">
        <v>232</v>
      </c>
    </row>
    <row r="432" spans="1:2" x14ac:dyDescent="0.2">
      <c r="A432" t="s">
        <v>232</v>
      </c>
      <c r="B432" t="s">
        <v>232</v>
      </c>
    </row>
    <row r="433" spans="1:2" x14ac:dyDescent="0.2">
      <c r="A433" t="s">
        <v>232</v>
      </c>
      <c r="B433" t="s">
        <v>232</v>
      </c>
    </row>
    <row r="434" spans="1:2" x14ac:dyDescent="0.2">
      <c r="A434" t="s">
        <v>232</v>
      </c>
      <c r="B434" t="s">
        <v>232</v>
      </c>
    </row>
    <row r="435" spans="1:2" x14ac:dyDescent="0.2">
      <c r="A435" t="s">
        <v>232</v>
      </c>
      <c r="B435" t="s">
        <v>232</v>
      </c>
    </row>
    <row r="436" spans="1:2" x14ac:dyDescent="0.2">
      <c r="A436" t="s">
        <v>232</v>
      </c>
      <c r="B436" t="s">
        <v>232</v>
      </c>
    </row>
    <row r="437" spans="1:2" x14ac:dyDescent="0.2">
      <c r="A437" t="s">
        <v>232</v>
      </c>
      <c r="B437" t="s">
        <v>232</v>
      </c>
    </row>
    <row r="438" spans="1:2" x14ac:dyDescent="0.2">
      <c r="A438" t="s">
        <v>232</v>
      </c>
      <c r="B438" t="s">
        <v>232</v>
      </c>
    </row>
    <row r="439" spans="1:2" x14ac:dyDescent="0.2">
      <c r="A439" t="s">
        <v>232</v>
      </c>
      <c r="B439" t="s">
        <v>232</v>
      </c>
    </row>
    <row r="440" spans="1:2" x14ac:dyDescent="0.2">
      <c r="A440" t="s">
        <v>232</v>
      </c>
      <c r="B440" t="s">
        <v>232</v>
      </c>
    </row>
    <row r="441" spans="1:2" x14ac:dyDescent="0.2">
      <c r="A441" t="s">
        <v>232</v>
      </c>
      <c r="B441" t="s">
        <v>232</v>
      </c>
    </row>
    <row r="442" spans="1:2" x14ac:dyDescent="0.2">
      <c r="A442" t="s">
        <v>232</v>
      </c>
      <c r="B442" t="s">
        <v>232</v>
      </c>
    </row>
    <row r="443" spans="1:2" x14ac:dyDescent="0.2">
      <c r="A443" t="s">
        <v>232</v>
      </c>
      <c r="B443" t="s">
        <v>232</v>
      </c>
    </row>
    <row r="444" spans="1:2" x14ac:dyDescent="0.2">
      <c r="A444" t="s">
        <v>232</v>
      </c>
      <c r="B444" t="s">
        <v>232</v>
      </c>
    </row>
    <row r="445" spans="1:2" x14ac:dyDescent="0.2">
      <c r="A445" t="s">
        <v>232</v>
      </c>
      <c r="B445" t="s">
        <v>232</v>
      </c>
    </row>
    <row r="446" spans="1:2" x14ac:dyDescent="0.2">
      <c r="A446" t="s">
        <v>232</v>
      </c>
      <c r="B446" t="s">
        <v>232</v>
      </c>
    </row>
    <row r="447" spans="1:2" x14ac:dyDescent="0.2">
      <c r="A447" t="s">
        <v>232</v>
      </c>
      <c r="B447" t="s">
        <v>232</v>
      </c>
    </row>
    <row r="448" spans="1:2" x14ac:dyDescent="0.2">
      <c r="A448" t="s">
        <v>232</v>
      </c>
      <c r="B448" t="s">
        <v>232</v>
      </c>
    </row>
    <row r="449" spans="1:2" x14ac:dyDescent="0.2">
      <c r="A449" t="s">
        <v>232</v>
      </c>
      <c r="B449" t="s">
        <v>232</v>
      </c>
    </row>
    <row r="450" spans="1:2" x14ac:dyDescent="0.2">
      <c r="A450" t="s">
        <v>232</v>
      </c>
      <c r="B450" t="s">
        <v>232</v>
      </c>
    </row>
    <row r="451" spans="1:2" x14ac:dyDescent="0.2">
      <c r="A451" t="s">
        <v>232</v>
      </c>
      <c r="B451" t="s">
        <v>232</v>
      </c>
    </row>
    <row r="452" spans="1:2" x14ac:dyDescent="0.2">
      <c r="A452" t="s">
        <v>232</v>
      </c>
      <c r="B452" t="s">
        <v>232</v>
      </c>
    </row>
    <row r="453" spans="1:2" x14ac:dyDescent="0.2">
      <c r="A453" t="s">
        <v>232</v>
      </c>
      <c r="B453" t="s">
        <v>232</v>
      </c>
    </row>
    <row r="454" spans="1:2" x14ac:dyDescent="0.2">
      <c r="A454" t="s">
        <v>232</v>
      </c>
      <c r="B454" t="s">
        <v>232</v>
      </c>
    </row>
    <row r="455" spans="1:2" x14ac:dyDescent="0.2">
      <c r="A455" t="s">
        <v>232</v>
      </c>
      <c r="B455" t="s">
        <v>232</v>
      </c>
    </row>
    <row r="456" spans="1:2" x14ac:dyDescent="0.2">
      <c r="A456" t="s">
        <v>232</v>
      </c>
      <c r="B456" t="s">
        <v>232</v>
      </c>
    </row>
    <row r="457" spans="1:2" x14ac:dyDescent="0.2">
      <c r="A457" t="s">
        <v>232</v>
      </c>
      <c r="B457" t="s">
        <v>232</v>
      </c>
    </row>
    <row r="458" spans="1:2" x14ac:dyDescent="0.2">
      <c r="A458" t="s">
        <v>232</v>
      </c>
      <c r="B458" t="s">
        <v>232</v>
      </c>
    </row>
    <row r="459" spans="1:2" x14ac:dyDescent="0.2">
      <c r="A459" t="s">
        <v>232</v>
      </c>
      <c r="B459" t="s">
        <v>232</v>
      </c>
    </row>
    <row r="460" spans="1:2" x14ac:dyDescent="0.2">
      <c r="A460" t="s">
        <v>232</v>
      </c>
      <c r="B460" t="s">
        <v>232</v>
      </c>
    </row>
    <row r="461" spans="1:2" x14ac:dyDescent="0.2">
      <c r="A461" t="s">
        <v>232</v>
      </c>
      <c r="B461" t="s">
        <v>232</v>
      </c>
    </row>
    <row r="462" spans="1:2" x14ac:dyDescent="0.2">
      <c r="A462" t="s">
        <v>232</v>
      </c>
      <c r="B462" t="s">
        <v>232</v>
      </c>
    </row>
    <row r="463" spans="1:2" x14ac:dyDescent="0.2">
      <c r="A463" t="s">
        <v>232</v>
      </c>
      <c r="B463" t="s">
        <v>232</v>
      </c>
    </row>
    <row r="464" spans="1:2" x14ac:dyDescent="0.2">
      <c r="A464" t="s">
        <v>232</v>
      </c>
      <c r="B464" t="s">
        <v>232</v>
      </c>
    </row>
    <row r="465" spans="1:2" x14ac:dyDescent="0.2">
      <c r="A465" t="s">
        <v>232</v>
      </c>
      <c r="B465" t="s">
        <v>232</v>
      </c>
    </row>
    <row r="466" spans="1:2" x14ac:dyDescent="0.2">
      <c r="A466" t="s">
        <v>232</v>
      </c>
      <c r="B466" t="s">
        <v>232</v>
      </c>
    </row>
    <row r="467" spans="1:2" x14ac:dyDescent="0.2">
      <c r="A467" t="s">
        <v>232</v>
      </c>
      <c r="B467" t="s">
        <v>232</v>
      </c>
    </row>
    <row r="468" spans="1:2" x14ac:dyDescent="0.2">
      <c r="A468" t="s">
        <v>232</v>
      </c>
      <c r="B468" t="s">
        <v>232</v>
      </c>
    </row>
    <row r="469" spans="1:2" x14ac:dyDescent="0.2">
      <c r="A469" t="s">
        <v>232</v>
      </c>
      <c r="B469" t="s">
        <v>232</v>
      </c>
    </row>
    <row r="470" spans="1:2" x14ac:dyDescent="0.2">
      <c r="A470" t="s">
        <v>232</v>
      </c>
      <c r="B470" t="s">
        <v>232</v>
      </c>
    </row>
    <row r="471" spans="1:2" x14ac:dyDescent="0.2">
      <c r="A471" t="s">
        <v>232</v>
      </c>
      <c r="B471" t="s">
        <v>232</v>
      </c>
    </row>
    <row r="472" spans="1:2" x14ac:dyDescent="0.2">
      <c r="A472" t="s">
        <v>232</v>
      </c>
      <c r="B472" t="s">
        <v>232</v>
      </c>
    </row>
    <row r="473" spans="1:2" x14ac:dyDescent="0.2">
      <c r="A473" t="s">
        <v>232</v>
      </c>
      <c r="B473" t="s">
        <v>232</v>
      </c>
    </row>
    <row r="474" spans="1:2" x14ac:dyDescent="0.2">
      <c r="A474" t="s">
        <v>232</v>
      </c>
      <c r="B474" t="s">
        <v>232</v>
      </c>
    </row>
    <row r="475" spans="1:2" x14ac:dyDescent="0.2">
      <c r="A475" t="s">
        <v>232</v>
      </c>
      <c r="B475" t="s">
        <v>232</v>
      </c>
    </row>
    <row r="476" spans="1:2" x14ac:dyDescent="0.2">
      <c r="A476" t="s">
        <v>232</v>
      </c>
      <c r="B476" t="s">
        <v>232</v>
      </c>
    </row>
    <row r="477" spans="1:2" x14ac:dyDescent="0.2">
      <c r="A477" t="s">
        <v>232</v>
      </c>
      <c r="B477" t="s">
        <v>232</v>
      </c>
    </row>
    <row r="478" spans="1:2" x14ac:dyDescent="0.2">
      <c r="A478" t="s">
        <v>232</v>
      </c>
      <c r="B478" t="s">
        <v>232</v>
      </c>
    </row>
    <row r="479" spans="1:2" x14ac:dyDescent="0.2">
      <c r="A479" t="s">
        <v>232</v>
      </c>
      <c r="B479" t="s">
        <v>232</v>
      </c>
    </row>
    <row r="480" spans="1:2" x14ac:dyDescent="0.2">
      <c r="A480" t="s">
        <v>232</v>
      </c>
      <c r="B480" t="s">
        <v>232</v>
      </c>
    </row>
    <row r="481" spans="1:2" x14ac:dyDescent="0.2">
      <c r="A481" t="s">
        <v>232</v>
      </c>
      <c r="B481" t="s">
        <v>232</v>
      </c>
    </row>
    <row r="482" spans="1:2" x14ac:dyDescent="0.2">
      <c r="A482" t="s">
        <v>232</v>
      </c>
      <c r="B482" t="s">
        <v>232</v>
      </c>
    </row>
    <row r="483" spans="1:2" x14ac:dyDescent="0.2">
      <c r="A483" t="s">
        <v>232</v>
      </c>
      <c r="B483" t="s">
        <v>232</v>
      </c>
    </row>
    <row r="484" spans="1:2" x14ac:dyDescent="0.2">
      <c r="A484" t="s">
        <v>232</v>
      </c>
      <c r="B484" t="s">
        <v>232</v>
      </c>
    </row>
    <row r="485" spans="1:2" x14ac:dyDescent="0.2">
      <c r="A485" t="s">
        <v>232</v>
      </c>
      <c r="B485" t="s">
        <v>232</v>
      </c>
    </row>
    <row r="486" spans="1:2" x14ac:dyDescent="0.2">
      <c r="A486" t="s">
        <v>232</v>
      </c>
      <c r="B486" t="s">
        <v>232</v>
      </c>
    </row>
    <row r="487" spans="1:2" x14ac:dyDescent="0.2">
      <c r="A487" t="s">
        <v>232</v>
      </c>
      <c r="B487" t="s">
        <v>232</v>
      </c>
    </row>
    <row r="488" spans="1:2" x14ac:dyDescent="0.2">
      <c r="A488" t="s">
        <v>232</v>
      </c>
      <c r="B488" t="s">
        <v>232</v>
      </c>
    </row>
    <row r="489" spans="1:2" x14ac:dyDescent="0.2">
      <c r="A489" t="s">
        <v>232</v>
      </c>
      <c r="B489" t="s">
        <v>232</v>
      </c>
    </row>
    <row r="490" spans="1:2" x14ac:dyDescent="0.2">
      <c r="A490" t="s">
        <v>232</v>
      </c>
      <c r="B490" t="s">
        <v>232</v>
      </c>
    </row>
    <row r="491" spans="1:2" x14ac:dyDescent="0.2">
      <c r="A491" t="s">
        <v>232</v>
      </c>
      <c r="B491" t="s">
        <v>232</v>
      </c>
    </row>
    <row r="492" spans="1:2" x14ac:dyDescent="0.2">
      <c r="A492" t="s">
        <v>232</v>
      </c>
      <c r="B492" t="s">
        <v>232</v>
      </c>
    </row>
    <row r="493" spans="1:2" x14ac:dyDescent="0.2">
      <c r="A493" t="s">
        <v>232</v>
      </c>
      <c r="B493" t="s">
        <v>232</v>
      </c>
    </row>
    <row r="494" spans="1:2" x14ac:dyDescent="0.2">
      <c r="A494" t="s">
        <v>232</v>
      </c>
      <c r="B494" t="s">
        <v>232</v>
      </c>
    </row>
    <row r="495" spans="1:2" x14ac:dyDescent="0.2">
      <c r="A495" t="s">
        <v>232</v>
      </c>
      <c r="B495" t="s">
        <v>232</v>
      </c>
    </row>
    <row r="496" spans="1:2" x14ac:dyDescent="0.2">
      <c r="A496" t="s">
        <v>232</v>
      </c>
      <c r="B496" t="s">
        <v>232</v>
      </c>
    </row>
    <row r="497" spans="1:2" x14ac:dyDescent="0.2">
      <c r="A497" t="s">
        <v>232</v>
      </c>
      <c r="B497" t="s">
        <v>232</v>
      </c>
    </row>
    <row r="498" spans="1:2" x14ac:dyDescent="0.2">
      <c r="A498" t="s">
        <v>232</v>
      </c>
      <c r="B498" t="s">
        <v>232</v>
      </c>
    </row>
    <row r="499" spans="1:2" x14ac:dyDescent="0.2">
      <c r="A499" t="s">
        <v>232</v>
      </c>
      <c r="B499" t="s">
        <v>232</v>
      </c>
    </row>
    <row r="500" spans="1:2" x14ac:dyDescent="0.2">
      <c r="A500" t="s">
        <v>232</v>
      </c>
      <c r="B500" t="s">
        <v>232</v>
      </c>
    </row>
    <row r="501" spans="1:2" x14ac:dyDescent="0.2">
      <c r="B501" s="137" t="s">
        <v>232</v>
      </c>
    </row>
  </sheetData>
  <pageMargins left="0.7" right="0.7" top="0.75" bottom="0.75" header="0.3" footer="0.3"/>
  <pageSetup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1"/>
  <dimension ref="A1:F28"/>
  <sheetViews>
    <sheetView workbookViewId="0">
      <selection activeCell="A4" sqref="A4"/>
    </sheetView>
  </sheetViews>
  <sheetFormatPr defaultRowHeight="11.25" x14ac:dyDescent="0.2"/>
  <sheetData>
    <row r="1" spans="1:6" x14ac:dyDescent="0.2">
      <c r="A1" t="s">
        <v>390</v>
      </c>
      <c r="B1" t="e">
        <f>#REF!</f>
        <v>#REF!</v>
      </c>
      <c r="C1" t="e">
        <f>#REF!</f>
        <v>#REF!</v>
      </c>
      <c r="D1" t="e">
        <f>#REF!</f>
        <v>#REF!</v>
      </c>
      <c r="E1">
        <v>1</v>
      </c>
      <c r="F1">
        <v>1</v>
      </c>
    </row>
    <row r="2" spans="1:6" x14ac:dyDescent="0.2">
      <c r="A2" t="s">
        <v>391</v>
      </c>
      <c r="B2" t="e">
        <f>#REF!</f>
        <v>#REF!</v>
      </c>
      <c r="C2" t="e">
        <f>#REF!</f>
        <v>#REF!</v>
      </c>
      <c r="D2" t="e">
        <f>#REF!</f>
        <v>#REF!</v>
      </c>
      <c r="E2">
        <v>1</v>
      </c>
      <c r="F2">
        <v>2</v>
      </c>
    </row>
    <row r="3" spans="1:6" x14ac:dyDescent="0.2">
      <c r="A3" t="s">
        <v>392</v>
      </c>
      <c r="B3" t="e">
        <f>#REF!</f>
        <v>#REF!</v>
      </c>
      <c r="C3" t="e">
        <f>#REF!</f>
        <v>#REF!</v>
      </c>
      <c r="D3" t="e">
        <f>#REF!</f>
        <v>#REF!</v>
      </c>
      <c r="E3">
        <v>1</v>
      </c>
      <c r="F3">
        <v>4</v>
      </c>
    </row>
    <row r="4" spans="1:6" x14ac:dyDescent="0.2">
      <c r="A4" t="s">
        <v>393</v>
      </c>
      <c r="B4" t="e">
        <f>#REF!</f>
        <v>#REF!</v>
      </c>
      <c r="C4" t="e">
        <f>#REF!</f>
        <v>#REF!</v>
      </c>
      <c r="D4" t="e">
        <f>#REF!</f>
        <v>#REF!</v>
      </c>
      <c r="E4">
        <v>1</v>
      </c>
      <c r="F4">
        <v>5</v>
      </c>
    </row>
    <row r="5" spans="1:6" x14ac:dyDescent="0.2">
      <c r="A5" t="s">
        <v>394</v>
      </c>
      <c r="B5" t="e">
        <f>#REF!</f>
        <v>#REF!</v>
      </c>
      <c r="C5" t="e">
        <f>#REF!</f>
        <v>#REF!</v>
      </c>
      <c r="D5" t="e">
        <f>#REF!</f>
        <v>#REF!</v>
      </c>
      <c r="E5">
        <v>1</v>
      </c>
      <c r="F5">
        <v>6</v>
      </c>
    </row>
    <row r="6" spans="1:6" x14ac:dyDescent="0.2">
      <c r="A6" t="s">
        <v>395</v>
      </c>
      <c r="B6" t="e">
        <f>#REF!</f>
        <v>#REF!</v>
      </c>
      <c r="C6" t="e">
        <f>#REF!</f>
        <v>#REF!</v>
      </c>
      <c r="D6" t="e">
        <f>#REF!</f>
        <v>#REF!</v>
      </c>
      <c r="E6">
        <v>1</v>
      </c>
      <c r="F6">
        <v>7</v>
      </c>
    </row>
    <row r="7" spans="1:6" x14ac:dyDescent="0.2">
      <c r="A7" t="s">
        <v>396</v>
      </c>
      <c r="B7" t="e">
        <f>#REF!</f>
        <v>#REF!</v>
      </c>
      <c r="C7" t="e">
        <f>#REF!</f>
        <v>#REF!</v>
      </c>
      <c r="D7" t="e">
        <f>#REF!</f>
        <v>#REF!</v>
      </c>
      <c r="E7">
        <v>1</v>
      </c>
      <c r="F7">
        <v>8</v>
      </c>
    </row>
    <row r="8" spans="1:6" x14ac:dyDescent="0.2">
      <c r="A8" t="s">
        <v>397</v>
      </c>
      <c r="B8" t="e">
        <f>#REF!</f>
        <v>#REF!</v>
      </c>
      <c r="C8" t="e">
        <f>#REF!</f>
        <v>#REF!</v>
      </c>
      <c r="D8" t="e">
        <f>#REF!</f>
        <v>#REF!</v>
      </c>
      <c r="E8">
        <v>1</v>
      </c>
      <c r="F8">
        <v>9</v>
      </c>
    </row>
    <row r="9" spans="1:6" x14ac:dyDescent="0.2">
      <c r="A9" t="s">
        <v>398</v>
      </c>
      <c r="B9" t="e">
        <f>#REF!</f>
        <v>#REF!</v>
      </c>
      <c r="C9" t="e">
        <f>#REF!</f>
        <v>#REF!</v>
      </c>
      <c r="D9" t="e">
        <f>#REF!</f>
        <v>#REF!</v>
      </c>
      <c r="E9">
        <v>1</v>
      </c>
      <c r="F9">
        <v>10</v>
      </c>
    </row>
    <row r="10" spans="1:6" x14ac:dyDescent="0.2">
      <c r="A10" t="s">
        <v>399</v>
      </c>
      <c r="B10" t="e">
        <f>#REF!</f>
        <v>#REF!</v>
      </c>
      <c r="C10" t="e">
        <f>#REF!</f>
        <v>#REF!</v>
      </c>
      <c r="D10" t="e">
        <f>#REF!</f>
        <v>#REF!</v>
      </c>
      <c r="E10">
        <v>1</v>
      </c>
      <c r="F10">
        <v>11</v>
      </c>
    </row>
    <row r="11" spans="1:6" x14ac:dyDescent="0.2">
      <c r="A11" t="s">
        <v>400</v>
      </c>
      <c r="B11" t="e">
        <f>#REF!</f>
        <v>#REF!</v>
      </c>
      <c r="C11" t="e">
        <f>#REF!</f>
        <v>#REF!</v>
      </c>
      <c r="D11" t="e">
        <f>#REF!</f>
        <v>#REF!</v>
      </c>
      <c r="E11">
        <v>1</v>
      </c>
      <c r="F11">
        <v>15</v>
      </c>
    </row>
    <row r="12" spans="1:6" x14ac:dyDescent="0.2">
      <c r="A12" t="s">
        <v>401</v>
      </c>
      <c r="B12" t="e">
        <f>#REF!</f>
        <v>#REF!</v>
      </c>
      <c r="C12" t="e">
        <f>#REF!</f>
        <v>#REF!</v>
      </c>
      <c r="D12" t="e">
        <f>#REF!</f>
        <v>#REF!</v>
      </c>
      <c r="E12">
        <v>1</v>
      </c>
      <c r="F12">
        <v>16</v>
      </c>
    </row>
    <row r="13" spans="1:6" x14ac:dyDescent="0.2">
      <c r="A13" t="s">
        <v>402</v>
      </c>
      <c r="B13" t="e">
        <f>#REF!</f>
        <v>#REF!</v>
      </c>
      <c r="C13" t="e">
        <f>#REF!</f>
        <v>#REF!</v>
      </c>
      <c r="D13" t="e">
        <f>#REF!</f>
        <v>#REF!</v>
      </c>
      <c r="E13">
        <v>1</v>
      </c>
      <c r="F13">
        <v>17</v>
      </c>
    </row>
    <row r="14" spans="1:6" x14ac:dyDescent="0.2">
      <c r="A14" t="s">
        <v>403</v>
      </c>
      <c r="B14" t="e">
        <f>#REF!</f>
        <v>#REF!</v>
      </c>
      <c r="C14" t="e">
        <f>#REF!</f>
        <v>#REF!</v>
      </c>
      <c r="D14" t="e">
        <f>#REF!</f>
        <v>#REF!</v>
      </c>
      <c r="E14">
        <v>1</v>
      </c>
      <c r="F14">
        <v>18</v>
      </c>
    </row>
    <row r="15" spans="1:6" x14ac:dyDescent="0.2">
      <c r="A15" t="s">
        <v>404</v>
      </c>
      <c r="B15" t="e">
        <f>#REF!</f>
        <v>#REF!</v>
      </c>
      <c r="C15" t="e">
        <f>#REF!</f>
        <v>#REF!</v>
      </c>
      <c r="D15" t="e">
        <f>#REF!</f>
        <v>#REF!</v>
      </c>
      <c r="E15">
        <v>1</v>
      </c>
      <c r="F15">
        <v>19</v>
      </c>
    </row>
    <row r="16" spans="1:6" x14ac:dyDescent="0.2">
      <c r="A16" t="s">
        <v>405</v>
      </c>
      <c r="B16" t="e">
        <f>#REF!</f>
        <v>#REF!</v>
      </c>
      <c r="C16" t="e">
        <f>#REF!</f>
        <v>#REF!</v>
      </c>
      <c r="D16" t="e">
        <f>#REF!</f>
        <v>#REF!</v>
      </c>
      <c r="E16">
        <v>1</v>
      </c>
      <c r="F16">
        <v>20</v>
      </c>
    </row>
    <row r="17" spans="1:6" x14ac:dyDescent="0.2">
      <c r="A17" t="s">
        <v>406</v>
      </c>
      <c r="B17" t="e">
        <f>#REF!</f>
        <v>#REF!</v>
      </c>
      <c r="C17" t="e">
        <f>#REF!</f>
        <v>#REF!</v>
      </c>
      <c r="D17" t="e">
        <f>#REF!</f>
        <v>#REF!</v>
      </c>
      <c r="E17">
        <v>1</v>
      </c>
      <c r="F17">
        <v>21</v>
      </c>
    </row>
    <row r="18" spans="1:6" x14ac:dyDescent="0.2">
      <c r="A18" t="s">
        <v>407</v>
      </c>
      <c r="B18" t="e">
        <f>#REF!</f>
        <v>#REF!</v>
      </c>
      <c r="C18" t="e">
        <f>#REF!</f>
        <v>#REF!</v>
      </c>
      <c r="D18" t="e">
        <f>#REF!</f>
        <v>#REF!</v>
      </c>
      <c r="E18">
        <v>1</v>
      </c>
      <c r="F18">
        <v>22</v>
      </c>
    </row>
    <row r="19" spans="1:6" x14ac:dyDescent="0.2">
      <c r="A19" t="s">
        <v>408</v>
      </c>
      <c r="B19" t="e">
        <f>#REF!</f>
        <v>#REF!</v>
      </c>
      <c r="C19" t="e">
        <f>#REF!</f>
        <v>#REF!</v>
      </c>
      <c r="D19" t="e">
        <f>#REF!</f>
        <v>#REF!</v>
      </c>
      <c r="E19">
        <v>1</v>
      </c>
      <c r="F19">
        <v>23</v>
      </c>
    </row>
    <row r="20" spans="1:6" x14ac:dyDescent="0.2">
      <c r="A20" t="s">
        <v>409</v>
      </c>
      <c r="B20" t="e">
        <f>#REF!</f>
        <v>#REF!</v>
      </c>
      <c r="C20" t="e">
        <f>#REF!</f>
        <v>#REF!</v>
      </c>
      <c r="D20" t="e">
        <f>#REF!</f>
        <v>#REF!</v>
      </c>
      <c r="E20">
        <v>1</v>
      </c>
      <c r="F20">
        <v>24</v>
      </c>
    </row>
    <row r="21" spans="1:6" x14ac:dyDescent="0.2">
      <c r="A21" t="s">
        <v>410</v>
      </c>
      <c r="B21" t="e">
        <f>#REF!</f>
        <v>#REF!</v>
      </c>
      <c r="C21" t="e">
        <f>#REF!</f>
        <v>#REF!</v>
      </c>
      <c r="D21" t="e">
        <f>#REF!</f>
        <v>#REF!</v>
      </c>
      <c r="E21">
        <v>1</v>
      </c>
      <c r="F21">
        <v>25</v>
      </c>
    </row>
    <row r="22" spans="1:6" x14ac:dyDescent="0.2">
      <c r="A22" t="s">
        <v>411</v>
      </c>
      <c r="B22" t="e">
        <f>#REF!</f>
        <v>#REF!</v>
      </c>
      <c r="C22" t="e">
        <f>#REF!</f>
        <v>#REF!</v>
      </c>
      <c r="D22" t="e">
        <f>#REF!</f>
        <v>#REF!</v>
      </c>
      <c r="E22">
        <v>1</v>
      </c>
      <c r="F22">
        <v>26</v>
      </c>
    </row>
    <row r="23" spans="1:6" x14ac:dyDescent="0.2">
      <c r="A23" t="s">
        <v>412</v>
      </c>
      <c r="B23" t="e">
        <f>#REF!</f>
        <v>#REF!</v>
      </c>
      <c r="C23" t="e">
        <f>#REF!</f>
        <v>#REF!</v>
      </c>
      <c r="D23" t="e">
        <f>#REF!</f>
        <v>#REF!</v>
      </c>
      <c r="E23">
        <v>1</v>
      </c>
      <c r="F23">
        <v>27</v>
      </c>
    </row>
    <row r="24" spans="1:6" x14ac:dyDescent="0.2">
      <c r="A24" t="s">
        <v>416</v>
      </c>
      <c r="B24" t="e">
        <f>#REF!</f>
        <v>#REF!</v>
      </c>
      <c r="C24" t="e">
        <f>#REF!</f>
        <v>#REF!</v>
      </c>
      <c r="D24" t="e">
        <f>#REF!</f>
        <v>#REF!</v>
      </c>
      <c r="E24">
        <v>1</v>
      </c>
      <c r="F24">
        <v>29</v>
      </c>
    </row>
    <row r="25" spans="1:6" x14ac:dyDescent="0.2">
      <c r="A25" t="s">
        <v>423</v>
      </c>
      <c r="B25" t="e">
        <f>#REF!</f>
        <v>#REF!</v>
      </c>
      <c r="C25" t="e">
        <f>#REF!</f>
        <v>#REF!</v>
      </c>
      <c r="D25" t="e">
        <f>#REF!</f>
        <v>#REF!</v>
      </c>
      <c r="E25">
        <v>1</v>
      </c>
      <c r="F25">
        <v>30</v>
      </c>
    </row>
    <row r="26" spans="1:6" x14ac:dyDescent="0.2">
      <c r="A26" t="s">
        <v>424</v>
      </c>
      <c r="B26" t="e">
        <f>#REF!</f>
        <v>#REF!</v>
      </c>
      <c r="C26" t="e">
        <f>#REF!</f>
        <v>#REF!</v>
      </c>
      <c r="D26" t="e">
        <f>#REF!</f>
        <v>#REF!</v>
      </c>
      <c r="E26">
        <v>1</v>
      </c>
      <c r="F26">
        <v>31</v>
      </c>
    </row>
    <row r="27" spans="1:6" x14ac:dyDescent="0.2">
      <c r="A27" t="s">
        <v>425</v>
      </c>
      <c r="B27" t="e">
        <f>#REF!</f>
        <v>#REF!</v>
      </c>
      <c r="C27" t="e">
        <f>#REF!</f>
        <v>#REF!</v>
      </c>
      <c r="D27" t="e">
        <f>#REF!</f>
        <v>#REF!</v>
      </c>
      <c r="E27">
        <v>1</v>
      </c>
      <c r="F27">
        <v>32</v>
      </c>
    </row>
    <row r="28" spans="1:6" x14ac:dyDescent="0.2">
      <c r="A28" t="s">
        <v>426</v>
      </c>
      <c r="B28" t="e">
        <f>#REF!</f>
        <v>#REF!</v>
      </c>
      <c r="C28" t="e">
        <f>#REF!</f>
        <v>#REF!</v>
      </c>
      <c r="D28" t="e">
        <f>#REF!</f>
        <v>#REF!</v>
      </c>
      <c r="E28">
        <v>1</v>
      </c>
      <c r="F28">
        <v>33</v>
      </c>
    </row>
  </sheetData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>
    <tabColor rgb="FF0070C0"/>
  </sheetPr>
  <dimension ref="A1:AG23"/>
  <sheetViews>
    <sheetView tabSelected="1" zoomScale="85" zoomScaleNormal="85" workbookViewId="0">
      <pane ySplit="3" topLeftCell="A4" activePane="bottomLeft" state="frozen"/>
      <selection activeCell="E37" sqref="E37"/>
      <selection pane="bottomLeft" activeCell="A4" sqref="A4"/>
    </sheetView>
  </sheetViews>
  <sheetFormatPr defaultColWidth="11.1640625" defaultRowHeight="12.75" x14ac:dyDescent="0.2"/>
  <cols>
    <col min="1" max="1" width="15.83203125" style="22" customWidth="1"/>
    <col min="2" max="2" width="88" style="22" customWidth="1"/>
    <col min="3" max="3" width="9.5" style="22" customWidth="1"/>
    <col min="4" max="4" width="10.1640625" style="142" customWidth="1"/>
    <col min="5" max="5" width="10.1640625" style="25" hidden="1" customWidth="1"/>
    <col min="6" max="6" width="18.1640625" style="22" customWidth="1"/>
    <col min="7" max="7" width="2" style="22" customWidth="1"/>
    <col min="8" max="37" width="11.1640625" style="22" customWidth="1"/>
    <col min="38" max="16384" width="11.1640625" style="22"/>
  </cols>
  <sheetData>
    <row r="1" spans="1:33" ht="21" customHeight="1" x14ac:dyDescent="0.2">
      <c r="A1" s="9"/>
      <c r="B1" s="9"/>
      <c r="C1" s="9"/>
      <c r="D1" s="387" t="s">
        <v>385</v>
      </c>
      <c r="E1" s="387"/>
      <c r="F1" s="387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</row>
    <row r="2" spans="1:33" ht="21" customHeight="1" x14ac:dyDescent="0.2">
      <c r="A2" s="9"/>
      <c r="B2" s="9"/>
      <c r="C2" s="9"/>
      <c r="D2" s="138"/>
      <c r="E2" s="10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</row>
    <row r="3" spans="1:33" ht="21" x14ac:dyDescent="0.3">
      <c r="A3" s="388" t="s">
        <v>39</v>
      </c>
      <c r="B3" s="388"/>
      <c r="C3" s="388"/>
      <c r="D3" s="388"/>
      <c r="E3" s="388"/>
      <c r="F3" s="388"/>
      <c r="G3" s="11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</row>
    <row r="4" spans="1:33" x14ac:dyDescent="0.2">
      <c r="A4" s="12"/>
      <c r="B4" s="12"/>
      <c r="C4" s="13"/>
      <c r="D4" s="139" t="s">
        <v>355</v>
      </c>
      <c r="E4" s="13" t="s">
        <v>356</v>
      </c>
      <c r="F4" s="14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</row>
    <row r="5" spans="1:33" ht="14.25" x14ac:dyDescent="0.2">
      <c r="A5" s="15" t="s">
        <v>342</v>
      </c>
      <c r="B5" s="15" t="s">
        <v>328</v>
      </c>
      <c r="C5" s="16" t="s">
        <v>40</v>
      </c>
      <c r="D5" s="140" t="str">
        <f t="shared" ref="D5:D14" si="0">HYPERLINK("#"&amp;_bip_prefix&amp;$A5&amp;"_EN","link")</f>
        <v>link</v>
      </c>
      <c r="E5" s="17" t="str">
        <f t="shared" ref="E5:E14" si="1">HYPERLINK("#"&amp;_bip_prefix&amp;$A5&amp;"_FR","link")</f>
        <v>link</v>
      </c>
      <c r="F5" s="18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</row>
    <row r="6" spans="1:33" ht="14.25" x14ac:dyDescent="0.2">
      <c r="A6" s="19" t="s">
        <v>343</v>
      </c>
      <c r="B6" s="19" t="s">
        <v>329</v>
      </c>
      <c r="C6" s="20" t="s">
        <v>41</v>
      </c>
      <c r="D6" s="140" t="str">
        <f t="shared" si="0"/>
        <v>link</v>
      </c>
      <c r="E6" s="17" t="str">
        <f t="shared" si="1"/>
        <v>link</v>
      </c>
      <c r="F6" s="21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ht="14.25" x14ac:dyDescent="0.2">
      <c r="A7" s="19" t="s">
        <v>452</v>
      </c>
      <c r="B7" s="19" t="s">
        <v>344</v>
      </c>
      <c r="C7" s="16" t="s">
        <v>352</v>
      </c>
      <c r="D7" s="140" t="str">
        <f>HYPERLINK("#"&amp;_bip_prefix&amp;$A7&amp;"_EN","link")</f>
        <v>link</v>
      </c>
      <c r="E7" s="17" t="str">
        <f t="shared" si="1"/>
        <v>link</v>
      </c>
      <c r="F7" s="21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</row>
    <row r="8" spans="1:33" ht="14.25" x14ac:dyDescent="0.2">
      <c r="A8" s="19" t="s">
        <v>345</v>
      </c>
      <c r="B8" s="19" t="s">
        <v>382</v>
      </c>
      <c r="C8" s="16" t="s">
        <v>353</v>
      </c>
      <c r="D8" s="140" t="str">
        <f t="shared" si="0"/>
        <v>link</v>
      </c>
      <c r="E8" s="17" t="str">
        <f t="shared" si="1"/>
        <v>link</v>
      </c>
      <c r="F8" s="21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</row>
    <row r="9" spans="1:33" ht="14.25" x14ac:dyDescent="0.2">
      <c r="A9" s="19" t="s">
        <v>346</v>
      </c>
      <c r="B9" s="19" t="s">
        <v>327</v>
      </c>
      <c r="C9" s="20" t="s">
        <v>354</v>
      </c>
      <c r="D9" s="140" t="str">
        <f>HYPERLINK("#"&amp;_bip_prefix&amp;$A9&amp;"_EN","link")</f>
        <v>link</v>
      </c>
      <c r="E9" s="17" t="str">
        <f t="shared" si="1"/>
        <v>link</v>
      </c>
      <c r="F9" s="21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</row>
    <row r="10" spans="1:33" ht="14.25" x14ac:dyDescent="0.2">
      <c r="A10" s="19" t="s">
        <v>347</v>
      </c>
      <c r="B10" s="19" t="s">
        <v>387</v>
      </c>
      <c r="C10" s="20" t="s">
        <v>42</v>
      </c>
      <c r="D10" s="140" t="str">
        <f>HYPERLINK("#"&amp;_bip_prefix&amp;$A10&amp;"_EN","link")</f>
        <v>link</v>
      </c>
      <c r="E10" s="17" t="str">
        <f t="shared" si="1"/>
        <v>link</v>
      </c>
      <c r="F10" s="21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</row>
    <row r="11" spans="1:33" ht="14.25" x14ac:dyDescent="0.2">
      <c r="A11" s="19" t="s">
        <v>348</v>
      </c>
      <c r="B11" s="19" t="s">
        <v>388</v>
      </c>
      <c r="C11" s="16" t="s">
        <v>43</v>
      </c>
      <c r="D11" s="140" t="str">
        <f>HYPERLINK("#"&amp;_bip_prefix&amp;$A11&amp;"_EN","link")</f>
        <v>link</v>
      </c>
      <c r="E11" s="17" t="str">
        <f t="shared" si="1"/>
        <v>link</v>
      </c>
      <c r="F11" s="21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</row>
    <row r="12" spans="1:33" ht="14.25" x14ac:dyDescent="0.2">
      <c r="A12" s="19" t="s">
        <v>349</v>
      </c>
      <c r="B12" s="19" t="s">
        <v>388</v>
      </c>
      <c r="C12" s="20" t="s">
        <v>44</v>
      </c>
      <c r="D12" s="140" t="str">
        <f>HYPERLINK("#"&amp;_bip_prefix&amp;$A12&amp;"_EN","link")</f>
        <v>link</v>
      </c>
      <c r="E12" s="17" t="str">
        <f t="shared" si="1"/>
        <v>link</v>
      </c>
      <c r="F12" s="21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</row>
    <row r="13" spans="1:33" ht="14.25" x14ac:dyDescent="0.2">
      <c r="A13" s="19" t="s">
        <v>350</v>
      </c>
      <c r="B13" s="19" t="s">
        <v>330</v>
      </c>
      <c r="C13" s="16" t="s">
        <v>45</v>
      </c>
      <c r="D13" s="140" t="str">
        <f t="shared" si="0"/>
        <v>link</v>
      </c>
      <c r="E13" s="17" t="str">
        <f t="shared" si="1"/>
        <v>link</v>
      </c>
      <c r="F13" s="146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</row>
    <row r="14" spans="1:33" ht="14.25" x14ac:dyDescent="0.2">
      <c r="A14" s="19" t="s">
        <v>351</v>
      </c>
      <c r="B14" s="19" t="s">
        <v>365</v>
      </c>
      <c r="C14" s="20" t="s">
        <v>46</v>
      </c>
      <c r="D14" s="140" t="str">
        <f t="shared" si="0"/>
        <v>link</v>
      </c>
      <c r="E14" s="17" t="str">
        <f t="shared" si="1"/>
        <v>link</v>
      </c>
      <c r="F14" s="21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</row>
    <row r="15" spans="1:33" ht="13.5" thickBot="1" x14ac:dyDescent="0.25">
      <c r="A15" s="23"/>
      <c r="B15" s="23"/>
      <c r="C15" s="23"/>
      <c r="D15" s="141"/>
      <c r="E15" s="24"/>
      <c r="F15" s="23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</row>
    <row r="16" spans="1:33" s="384" customFormat="1" x14ac:dyDescent="0.2">
      <c r="D16" s="385"/>
      <c r="E16" s="386"/>
    </row>
    <row r="17" spans="4:5" s="384" customFormat="1" x14ac:dyDescent="0.2">
      <c r="D17" s="385"/>
      <c r="E17" s="386"/>
    </row>
    <row r="18" spans="4:5" s="384" customFormat="1" x14ac:dyDescent="0.2">
      <c r="D18" s="385"/>
      <c r="E18" s="386"/>
    </row>
    <row r="19" spans="4:5" s="384" customFormat="1" x14ac:dyDescent="0.2">
      <c r="D19" s="385"/>
      <c r="E19" s="386"/>
    </row>
    <row r="20" spans="4:5" s="384" customFormat="1" x14ac:dyDescent="0.2">
      <c r="D20" s="385"/>
      <c r="E20" s="386"/>
    </row>
    <row r="21" spans="4:5" s="384" customFormat="1" x14ac:dyDescent="0.2">
      <c r="D21" s="385"/>
      <c r="E21" s="386"/>
    </row>
    <row r="22" spans="4:5" s="384" customFormat="1" x14ac:dyDescent="0.2">
      <c r="D22" s="385"/>
      <c r="E22" s="386"/>
    </row>
    <row r="23" spans="4:5" s="384" customFormat="1" x14ac:dyDescent="0.2">
      <c r="D23" s="385"/>
      <c r="E23" s="386"/>
    </row>
  </sheetData>
  <mergeCells count="2">
    <mergeCell ref="D1:F1"/>
    <mergeCell ref="A3:F3"/>
  </mergeCells>
  <pageMargins left="0.70866141732283505" right="0.70866141732283505" top="0.74803149606299202" bottom="0.74803149606299202" header="0.31496062992126" footer="0.31496062992126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4">
    <tabColor theme="8" tint="0.79985961485641044"/>
  </sheetPr>
  <dimension ref="A1:K76"/>
  <sheetViews>
    <sheetView workbookViewId="0">
      <pane xSplit="2" ySplit="6" topLeftCell="C7" activePane="bottomRight" state="frozen"/>
      <selection sqref="A1:XFD1048576"/>
      <selection pane="topRight" sqref="A1:XFD1048576"/>
      <selection pane="bottomLeft" sqref="A1:XFD1048576"/>
      <selection pane="bottomRight" activeCell="C7" sqref="C7"/>
    </sheetView>
  </sheetViews>
  <sheetFormatPr defaultColWidth="11.5" defaultRowHeight="11.25" x14ac:dyDescent="0.2"/>
  <cols>
    <col min="1" max="1" width="7.83203125" style="28" customWidth="1"/>
    <col min="2" max="2" width="75.83203125" style="52" customWidth="1"/>
    <col min="3" max="3" width="7" style="55" customWidth="1"/>
    <col min="4" max="4" width="15.6640625" style="52" customWidth="1"/>
    <col min="5" max="5" width="6.5" style="52" customWidth="1"/>
    <col min="6" max="6" width="21.5" style="28" customWidth="1"/>
    <col min="7" max="21" width="11.5" style="28" customWidth="1"/>
    <col min="22" max="16384" width="11.5" style="28"/>
  </cols>
  <sheetData>
    <row r="1" spans="1:11" ht="17.25" customHeight="1" thickBot="1" x14ac:dyDescent="0.25">
      <c r="A1" s="26" t="s">
        <v>47</v>
      </c>
      <c r="B1" s="50"/>
      <c r="C1" s="51"/>
      <c r="D1" s="50"/>
      <c r="E1" s="50"/>
      <c r="F1" s="27"/>
      <c r="G1" s="27"/>
      <c r="H1" s="27"/>
      <c r="I1" s="27"/>
      <c r="J1" s="27"/>
      <c r="K1" s="27"/>
    </row>
    <row r="2" spans="1:11" ht="3" customHeight="1" x14ac:dyDescent="0.2">
      <c r="A2" s="29"/>
      <c r="B2" s="50"/>
      <c r="C2" s="51"/>
      <c r="D2" s="50"/>
      <c r="E2" s="50"/>
      <c r="F2" s="27"/>
      <c r="G2" s="27"/>
      <c r="H2" s="27"/>
      <c r="I2" s="27"/>
      <c r="J2" s="27"/>
      <c r="K2" s="27"/>
    </row>
    <row r="3" spans="1:11" x14ac:dyDescent="0.2">
      <c r="A3" s="30"/>
      <c r="B3" s="31" t="s">
        <v>473</v>
      </c>
      <c r="C3" s="51"/>
      <c r="D3" s="32"/>
      <c r="E3" s="50"/>
      <c r="F3" s="27"/>
      <c r="G3" s="27"/>
      <c r="H3" s="27"/>
      <c r="I3" s="27"/>
      <c r="J3" s="27"/>
      <c r="K3" s="27"/>
    </row>
    <row r="4" spans="1:11" x14ac:dyDescent="0.2">
      <c r="A4" s="33"/>
      <c r="B4" s="31"/>
      <c r="C4" s="51"/>
      <c r="D4" s="32"/>
      <c r="E4" s="50"/>
      <c r="F4" s="27"/>
      <c r="G4" s="27"/>
      <c r="H4" s="27"/>
      <c r="I4" s="27"/>
      <c r="J4" s="27"/>
      <c r="K4" s="27"/>
    </row>
    <row r="5" spans="1:11" ht="34.5" thickBot="1" x14ac:dyDescent="0.25">
      <c r="A5" s="33"/>
      <c r="B5" s="294" t="s">
        <v>474</v>
      </c>
      <c r="C5" s="295"/>
      <c r="D5" s="296" t="s">
        <v>48</v>
      </c>
      <c r="E5" s="50"/>
      <c r="F5" s="27"/>
      <c r="G5" s="27"/>
      <c r="H5" s="27"/>
      <c r="I5" s="27"/>
      <c r="J5" s="27"/>
      <c r="K5" s="27"/>
    </row>
    <row r="6" spans="1:11" x14ac:dyDescent="0.2">
      <c r="A6" s="27"/>
      <c r="B6" s="297"/>
      <c r="C6" s="298"/>
      <c r="D6" s="299" t="s">
        <v>179</v>
      </c>
      <c r="E6" s="50"/>
      <c r="F6" s="27"/>
      <c r="G6" s="27"/>
      <c r="H6" s="27"/>
      <c r="I6" s="27"/>
      <c r="J6" s="27"/>
      <c r="K6" s="27"/>
    </row>
    <row r="7" spans="1:11" x14ac:dyDescent="0.2">
      <c r="A7" s="27"/>
      <c r="B7" s="300" t="s">
        <v>267</v>
      </c>
      <c r="C7" s="301" t="s">
        <v>185</v>
      </c>
      <c r="D7" s="302"/>
      <c r="E7" s="50"/>
      <c r="F7" s="27"/>
      <c r="G7" s="27"/>
      <c r="H7" s="27"/>
      <c r="I7" s="27"/>
      <c r="J7" s="27"/>
      <c r="K7" s="27"/>
    </row>
    <row r="8" spans="1:11" x14ac:dyDescent="0.2">
      <c r="A8" s="27"/>
      <c r="B8" s="300" t="s">
        <v>268</v>
      </c>
      <c r="C8" s="301" t="s">
        <v>186</v>
      </c>
      <c r="D8" s="302"/>
      <c r="E8" s="50"/>
      <c r="F8" s="27"/>
      <c r="G8" s="27"/>
      <c r="H8" s="27"/>
      <c r="I8" s="27"/>
      <c r="J8" s="27"/>
      <c r="K8" s="27"/>
    </row>
    <row r="9" spans="1:11" x14ac:dyDescent="0.2">
      <c r="A9" s="27"/>
      <c r="B9" s="300" t="s">
        <v>49</v>
      </c>
      <c r="C9" s="301" t="s">
        <v>50</v>
      </c>
      <c r="D9" s="303">
        <v>0</v>
      </c>
      <c r="E9" s="50"/>
      <c r="F9" s="27"/>
      <c r="G9" s="27"/>
      <c r="H9" s="27"/>
      <c r="I9" s="27"/>
      <c r="J9" s="27"/>
      <c r="K9" s="27"/>
    </row>
    <row r="10" spans="1:11" x14ac:dyDescent="0.2">
      <c r="A10" s="27"/>
      <c r="B10" s="300" t="s">
        <v>51</v>
      </c>
      <c r="C10" s="301" t="s">
        <v>52</v>
      </c>
      <c r="D10" s="303">
        <v>0</v>
      </c>
      <c r="E10" s="50"/>
      <c r="F10" s="27"/>
      <c r="G10" s="27"/>
      <c r="H10" s="27"/>
      <c r="I10" s="27"/>
      <c r="J10" s="27"/>
      <c r="K10" s="27"/>
    </row>
    <row r="11" spans="1:11" x14ac:dyDescent="0.2">
      <c r="A11" s="27"/>
      <c r="B11" s="300" t="s">
        <v>53</v>
      </c>
      <c r="C11" s="301" t="s">
        <v>54</v>
      </c>
      <c r="D11" s="303">
        <v>0</v>
      </c>
      <c r="E11" s="50"/>
      <c r="F11" s="27"/>
      <c r="G11" s="27"/>
      <c r="H11" s="27"/>
      <c r="I11" s="27"/>
      <c r="J11" s="27"/>
      <c r="K11" s="27"/>
    </row>
    <row r="12" spans="1:11" x14ac:dyDescent="0.2">
      <c r="A12" s="27"/>
      <c r="B12" s="304" t="s">
        <v>430</v>
      </c>
      <c r="C12" s="305" t="s">
        <v>55</v>
      </c>
      <c r="D12" s="306">
        <v>1076</v>
      </c>
      <c r="E12" s="50"/>
      <c r="F12" s="27"/>
      <c r="G12" s="27"/>
      <c r="H12" s="27"/>
      <c r="I12" s="27"/>
      <c r="J12" s="27"/>
      <c r="K12" s="27"/>
    </row>
    <row r="13" spans="1:11" ht="12.75" customHeight="1" x14ac:dyDescent="0.2">
      <c r="A13" s="27"/>
      <c r="B13" s="307" t="s">
        <v>431</v>
      </c>
      <c r="C13" s="308" t="s">
        <v>56</v>
      </c>
      <c r="D13" s="309">
        <v>3827074</v>
      </c>
      <c r="E13" s="50"/>
      <c r="F13" s="27"/>
      <c r="G13" s="27"/>
      <c r="H13" s="27"/>
      <c r="I13" s="27"/>
      <c r="J13" s="27"/>
      <c r="K13" s="27"/>
    </row>
    <row r="14" spans="1:11" x14ac:dyDescent="0.2">
      <c r="A14" s="27"/>
      <c r="B14" s="310" t="s">
        <v>57</v>
      </c>
      <c r="C14" s="311" t="s">
        <v>58</v>
      </c>
      <c r="D14" s="312">
        <v>0</v>
      </c>
      <c r="E14" s="50"/>
      <c r="F14" s="27"/>
      <c r="G14" s="27"/>
      <c r="H14" s="27"/>
      <c r="I14" s="27"/>
      <c r="J14" s="27"/>
      <c r="K14" s="27"/>
    </row>
    <row r="15" spans="1:11" x14ac:dyDescent="0.2">
      <c r="A15" s="27"/>
      <c r="B15" s="310" t="s">
        <v>432</v>
      </c>
      <c r="C15" s="311" t="s">
        <v>59</v>
      </c>
      <c r="D15" s="312">
        <v>3012777</v>
      </c>
      <c r="E15" s="50"/>
      <c r="F15" s="27"/>
      <c r="G15" s="27"/>
      <c r="H15" s="27"/>
      <c r="I15" s="27"/>
      <c r="J15" s="27"/>
      <c r="K15" s="27"/>
    </row>
    <row r="16" spans="1:11" x14ac:dyDescent="0.2">
      <c r="A16" s="27"/>
      <c r="B16" s="310" t="s">
        <v>60</v>
      </c>
      <c r="C16" s="311" t="s">
        <v>61</v>
      </c>
      <c r="D16" s="312">
        <v>0</v>
      </c>
      <c r="E16" s="50"/>
      <c r="F16" s="27"/>
      <c r="G16" s="27"/>
      <c r="H16" s="27"/>
      <c r="I16" s="27"/>
      <c r="J16" s="27"/>
      <c r="K16" s="27"/>
    </row>
    <row r="17" spans="1:11" x14ac:dyDescent="0.2">
      <c r="A17" s="27"/>
      <c r="B17" s="313" t="s">
        <v>62</v>
      </c>
      <c r="C17" s="314" t="s">
        <v>63</v>
      </c>
      <c r="D17" s="315">
        <v>0</v>
      </c>
      <c r="E17" s="50"/>
      <c r="F17" s="27"/>
      <c r="G17" s="27"/>
      <c r="H17" s="27"/>
      <c r="I17" s="27"/>
      <c r="J17" s="27"/>
      <c r="K17" s="27"/>
    </row>
    <row r="18" spans="1:11" x14ac:dyDescent="0.2">
      <c r="A18" s="27"/>
      <c r="B18" s="316" t="s">
        <v>64</v>
      </c>
      <c r="C18" s="317" t="s">
        <v>65</v>
      </c>
      <c r="D18" s="318">
        <v>0</v>
      </c>
      <c r="E18" s="50"/>
      <c r="F18" s="27"/>
      <c r="G18" s="27"/>
      <c r="H18" s="27"/>
      <c r="I18" s="27"/>
      <c r="J18" s="27"/>
      <c r="K18" s="27"/>
    </row>
    <row r="19" spans="1:11" x14ac:dyDescent="0.2">
      <c r="A19" s="27"/>
      <c r="B19" s="319" t="s">
        <v>66</v>
      </c>
      <c r="C19" s="320" t="s">
        <v>67</v>
      </c>
      <c r="D19" s="321">
        <v>812572</v>
      </c>
      <c r="E19" s="50"/>
      <c r="F19" s="27"/>
      <c r="G19" s="27"/>
      <c r="H19" s="27"/>
      <c r="I19" s="27"/>
      <c r="J19" s="27"/>
      <c r="K19" s="27"/>
    </row>
    <row r="20" spans="1:11" x14ac:dyDescent="0.2">
      <c r="A20" s="27"/>
      <c r="B20" s="313" t="s">
        <v>357</v>
      </c>
      <c r="C20" s="314" t="s">
        <v>68</v>
      </c>
      <c r="D20" s="315">
        <v>65431</v>
      </c>
      <c r="E20" s="50"/>
      <c r="F20" s="27"/>
      <c r="G20" s="27"/>
      <c r="H20" s="27"/>
      <c r="I20" s="27"/>
      <c r="J20" s="27"/>
      <c r="K20" s="27"/>
    </row>
    <row r="21" spans="1:11" x14ac:dyDescent="0.2">
      <c r="A21" s="27"/>
      <c r="B21" s="322" t="s">
        <v>358</v>
      </c>
      <c r="C21" s="323" t="s">
        <v>69</v>
      </c>
      <c r="D21" s="324">
        <v>89410</v>
      </c>
      <c r="E21" s="50"/>
      <c r="F21" s="27"/>
      <c r="G21" s="27"/>
      <c r="H21" s="27"/>
      <c r="I21" s="27"/>
      <c r="J21" s="27"/>
      <c r="K21" s="27"/>
    </row>
    <row r="22" spans="1:11" s="36" customFormat="1" x14ac:dyDescent="0.2">
      <c r="A22" s="35"/>
      <c r="B22" s="322" t="s">
        <v>70</v>
      </c>
      <c r="C22" s="323" t="s">
        <v>71</v>
      </c>
      <c r="D22" s="324">
        <v>0</v>
      </c>
      <c r="E22" s="53"/>
      <c r="F22" s="35"/>
      <c r="G22" s="35"/>
      <c r="H22" s="35"/>
      <c r="I22" s="35"/>
      <c r="J22" s="35"/>
      <c r="K22" s="35"/>
    </row>
    <row r="23" spans="1:11" x14ac:dyDescent="0.2">
      <c r="A23" s="27"/>
      <c r="B23" s="316" t="s">
        <v>72</v>
      </c>
      <c r="C23" s="317" t="s">
        <v>73</v>
      </c>
      <c r="D23" s="318">
        <v>657730</v>
      </c>
      <c r="E23" s="50"/>
      <c r="F23" s="27"/>
      <c r="G23" s="27"/>
      <c r="H23" s="27"/>
      <c r="I23" s="27"/>
      <c r="J23" s="27"/>
      <c r="K23" s="27"/>
    </row>
    <row r="24" spans="1:11" x14ac:dyDescent="0.2">
      <c r="A24" s="27"/>
      <c r="B24" s="319" t="s">
        <v>74</v>
      </c>
      <c r="C24" s="320" t="s">
        <v>75</v>
      </c>
      <c r="D24" s="321">
        <v>0</v>
      </c>
      <c r="E24" s="50"/>
      <c r="F24" s="27"/>
      <c r="G24" s="27"/>
      <c r="H24" s="27"/>
      <c r="I24" s="27"/>
      <c r="J24" s="27"/>
      <c r="K24" s="27"/>
    </row>
    <row r="25" spans="1:11" x14ac:dyDescent="0.2">
      <c r="A25" s="27"/>
      <c r="B25" s="310" t="s">
        <v>76</v>
      </c>
      <c r="C25" s="311" t="s">
        <v>77</v>
      </c>
      <c r="D25" s="312">
        <v>1258</v>
      </c>
      <c r="E25" s="50"/>
      <c r="F25" s="27"/>
      <c r="G25" s="27"/>
      <c r="H25" s="27"/>
      <c r="I25" s="27"/>
      <c r="J25" s="27"/>
      <c r="K25" s="27"/>
    </row>
    <row r="26" spans="1:11" x14ac:dyDescent="0.2">
      <c r="A26" s="27"/>
      <c r="B26" s="310" t="s">
        <v>78</v>
      </c>
      <c r="C26" s="311" t="s">
        <v>79</v>
      </c>
      <c r="D26" s="312">
        <v>467</v>
      </c>
      <c r="E26" s="50"/>
      <c r="F26" s="27"/>
      <c r="G26" s="27"/>
      <c r="H26" s="27"/>
      <c r="I26" s="27"/>
      <c r="J26" s="27"/>
      <c r="K26" s="27"/>
    </row>
    <row r="27" spans="1:11" x14ac:dyDescent="0.2">
      <c r="A27" s="27"/>
      <c r="B27" s="325" t="s">
        <v>80</v>
      </c>
      <c r="C27" s="314" t="s">
        <v>81</v>
      </c>
      <c r="D27" s="312">
        <v>0</v>
      </c>
      <c r="E27" s="50"/>
      <c r="F27" s="27"/>
      <c r="G27" s="27"/>
      <c r="H27" s="27"/>
      <c r="I27" s="27"/>
      <c r="J27" s="27"/>
      <c r="K27" s="27"/>
    </row>
    <row r="28" spans="1:11" x14ac:dyDescent="0.2">
      <c r="A28" s="27"/>
      <c r="B28" s="326" t="s">
        <v>82</v>
      </c>
      <c r="C28" s="327" t="s">
        <v>83</v>
      </c>
      <c r="D28" s="328">
        <v>0</v>
      </c>
      <c r="E28" s="50"/>
      <c r="F28" s="27"/>
      <c r="G28" s="27"/>
      <c r="H28" s="27"/>
      <c r="I28" s="27"/>
      <c r="J28" s="27"/>
      <c r="K28" s="27"/>
    </row>
    <row r="29" spans="1:11" x14ac:dyDescent="0.2">
      <c r="A29" s="27"/>
      <c r="B29" s="329" t="s">
        <v>84</v>
      </c>
      <c r="C29" s="330" t="s">
        <v>85</v>
      </c>
      <c r="D29" s="309">
        <v>0</v>
      </c>
      <c r="E29" s="50"/>
      <c r="F29" s="27"/>
      <c r="G29" s="27"/>
      <c r="H29" s="27"/>
      <c r="I29" s="27"/>
      <c r="J29" s="27"/>
      <c r="K29" s="27"/>
    </row>
    <row r="30" spans="1:11" x14ac:dyDescent="0.2">
      <c r="A30" s="27"/>
      <c r="B30" s="310" t="s">
        <v>86</v>
      </c>
      <c r="C30" s="311" t="s">
        <v>87</v>
      </c>
      <c r="D30" s="312">
        <v>0</v>
      </c>
      <c r="E30" s="50"/>
      <c r="F30" s="27"/>
      <c r="G30" s="27"/>
      <c r="H30" s="27"/>
      <c r="I30" s="27"/>
      <c r="J30" s="27"/>
      <c r="K30" s="27"/>
    </row>
    <row r="31" spans="1:11" x14ac:dyDescent="0.2">
      <c r="A31" s="27"/>
      <c r="B31" s="310" t="s">
        <v>88</v>
      </c>
      <c r="C31" s="311" t="s">
        <v>89</v>
      </c>
      <c r="D31" s="312">
        <v>0</v>
      </c>
      <c r="E31" s="50"/>
      <c r="F31" s="27"/>
      <c r="G31" s="27"/>
      <c r="H31" s="27"/>
      <c r="I31" s="27"/>
      <c r="J31" s="27"/>
      <c r="K31" s="27"/>
    </row>
    <row r="32" spans="1:11" x14ac:dyDescent="0.2">
      <c r="A32" s="27"/>
      <c r="B32" s="331" t="s">
        <v>90</v>
      </c>
      <c r="C32" s="332" t="s">
        <v>91</v>
      </c>
      <c r="D32" s="333">
        <v>0</v>
      </c>
      <c r="E32" s="50"/>
      <c r="F32" s="27"/>
      <c r="G32" s="27"/>
      <c r="H32" s="27"/>
      <c r="I32" s="27"/>
      <c r="J32" s="27"/>
      <c r="K32" s="27"/>
    </row>
    <row r="33" spans="1:11" x14ac:dyDescent="0.2">
      <c r="A33" s="27"/>
      <c r="B33" s="329" t="s">
        <v>433</v>
      </c>
      <c r="C33" s="330" t="s">
        <v>92</v>
      </c>
      <c r="D33" s="334">
        <v>-24725</v>
      </c>
      <c r="E33" s="50"/>
      <c r="F33" s="27"/>
      <c r="G33" s="27"/>
      <c r="H33" s="27"/>
      <c r="I33" s="27"/>
      <c r="J33" s="27"/>
      <c r="K33" s="27"/>
    </row>
    <row r="34" spans="1:11" x14ac:dyDescent="0.2">
      <c r="A34" s="27"/>
      <c r="B34" s="310" t="s">
        <v>366</v>
      </c>
      <c r="C34" s="311" t="s">
        <v>93</v>
      </c>
      <c r="D34" s="312">
        <v>0</v>
      </c>
      <c r="E34" s="50"/>
      <c r="F34" s="27"/>
      <c r="G34" s="27"/>
      <c r="H34" s="27"/>
      <c r="I34" s="27"/>
      <c r="J34" s="27"/>
      <c r="K34" s="27"/>
    </row>
    <row r="35" spans="1:11" x14ac:dyDescent="0.2">
      <c r="A35" s="27"/>
      <c r="B35" s="335" t="s">
        <v>367</v>
      </c>
      <c r="C35" s="311" t="s">
        <v>94</v>
      </c>
      <c r="D35" s="312">
        <v>0</v>
      </c>
      <c r="E35" s="50"/>
      <c r="F35" s="27"/>
      <c r="G35" s="27"/>
      <c r="H35" s="27"/>
      <c r="I35" s="27"/>
      <c r="J35" s="27"/>
      <c r="K35" s="27"/>
    </row>
    <row r="36" spans="1:11" x14ac:dyDescent="0.2">
      <c r="A36" s="27"/>
      <c r="B36" s="335" t="s">
        <v>368</v>
      </c>
      <c r="C36" s="311" t="s">
        <v>95</v>
      </c>
      <c r="D36" s="312">
        <v>0</v>
      </c>
      <c r="E36" s="50"/>
      <c r="F36" s="27"/>
      <c r="G36" s="27"/>
      <c r="H36" s="27"/>
      <c r="I36" s="27"/>
      <c r="J36" s="27"/>
      <c r="K36" s="27"/>
    </row>
    <row r="37" spans="1:11" x14ac:dyDescent="0.2">
      <c r="A37" s="27"/>
      <c r="B37" s="336" t="s">
        <v>96</v>
      </c>
      <c r="C37" s="311" t="s">
        <v>97</v>
      </c>
      <c r="D37" s="312">
        <v>-24725</v>
      </c>
      <c r="E37" s="50"/>
      <c r="F37" s="27"/>
      <c r="G37" s="27"/>
      <c r="H37" s="27"/>
      <c r="I37" s="27"/>
      <c r="J37" s="27"/>
      <c r="K37" s="27"/>
    </row>
    <row r="38" spans="1:11" x14ac:dyDescent="0.2">
      <c r="A38" s="27"/>
      <c r="B38" s="335" t="s">
        <v>98</v>
      </c>
      <c r="C38" s="311" t="s">
        <v>99</v>
      </c>
      <c r="D38" s="312">
        <v>0</v>
      </c>
      <c r="E38" s="50"/>
      <c r="F38" s="27"/>
      <c r="G38" s="27"/>
      <c r="H38" s="27"/>
      <c r="I38" s="27"/>
      <c r="J38" s="27"/>
      <c r="K38" s="27"/>
    </row>
    <row r="39" spans="1:11" x14ac:dyDescent="0.2">
      <c r="A39" s="27"/>
      <c r="B39" s="335" t="s">
        <v>100</v>
      </c>
      <c r="C39" s="311" t="s">
        <v>101</v>
      </c>
      <c r="D39" s="312">
        <v>-24725</v>
      </c>
      <c r="E39" s="50"/>
      <c r="F39" s="27"/>
      <c r="G39" s="27"/>
      <c r="H39" s="27"/>
      <c r="I39" s="27"/>
      <c r="J39" s="27"/>
      <c r="K39" s="27"/>
    </row>
    <row r="40" spans="1:11" x14ac:dyDescent="0.2">
      <c r="A40" s="27"/>
      <c r="B40" s="331" t="s">
        <v>102</v>
      </c>
      <c r="C40" s="332" t="s">
        <v>103</v>
      </c>
      <c r="D40" s="312">
        <v>0</v>
      </c>
      <c r="E40" s="50"/>
      <c r="F40" s="27"/>
      <c r="G40" s="27"/>
      <c r="H40" s="27"/>
      <c r="I40" s="27"/>
      <c r="J40" s="27"/>
      <c r="K40" s="27"/>
    </row>
    <row r="41" spans="1:11" x14ac:dyDescent="0.2">
      <c r="A41" s="27"/>
      <c r="B41" s="329" t="s">
        <v>264</v>
      </c>
      <c r="C41" s="330" t="s">
        <v>104</v>
      </c>
      <c r="D41" s="334">
        <v>1132554</v>
      </c>
      <c r="E41" s="50"/>
      <c r="F41" s="27"/>
      <c r="G41" s="27"/>
      <c r="H41" s="27"/>
      <c r="I41" s="27"/>
      <c r="J41" s="27"/>
      <c r="K41" s="27"/>
    </row>
    <row r="42" spans="1:11" x14ac:dyDescent="0.2">
      <c r="A42" s="27"/>
      <c r="B42" s="300" t="s">
        <v>105</v>
      </c>
      <c r="C42" s="301" t="s">
        <v>106</v>
      </c>
      <c r="D42" s="337">
        <v>93870</v>
      </c>
      <c r="E42" s="50"/>
      <c r="F42" s="27"/>
      <c r="G42" s="27"/>
      <c r="H42" s="27"/>
      <c r="I42" s="27"/>
      <c r="J42" s="27"/>
      <c r="K42" s="27"/>
    </row>
    <row r="43" spans="1:11" x14ac:dyDescent="0.2">
      <c r="A43" s="27"/>
      <c r="B43" s="300" t="s">
        <v>107</v>
      </c>
      <c r="C43" s="301" t="s">
        <v>108</v>
      </c>
      <c r="D43" s="337">
        <v>17737</v>
      </c>
      <c r="E43" s="50"/>
      <c r="F43" s="27"/>
      <c r="G43" s="27"/>
      <c r="H43" s="27"/>
      <c r="I43" s="27"/>
      <c r="J43" s="27"/>
      <c r="K43" s="27"/>
    </row>
    <row r="44" spans="1:11" x14ac:dyDescent="0.2">
      <c r="A44" s="37"/>
      <c r="B44" s="300" t="s">
        <v>109</v>
      </c>
      <c r="C44" s="301" t="s">
        <v>110</v>
      </c>
      <c r="D44" s="337">
        <v>17017</v>
      </c>
      <c r="E44" s="50"/>
      <c r="F44" s="27"/>
      <c r="G44" s="27"/>
      <c r="H44" s="27"/>
      <c r="I44" s="27"/>
      <c r="J44" s="27"/>
      <c r="K44" s="27"/>
    </row>
    <row r="45" spans="1:11" x14ac:dyDescent="0.2">
      <c r="A45" s="33"/>
      <c r="B45" s="300" t="s">
        <v>434</v>
      </c>
      <c r="C45" s="301" t="s">
        <v>111</v>
      </c>
      <c r="D45" s="337">
        <v>0</v>
      </c>
      <c r="E45" s="50"/>
      <c r="F45" s="27"/>
      <c r="G45" s="27"/>
      <c r="H45" s="27"/>
      <c r="I45" s="27"/>
      <c r="J45" s="27"/>
      <c r="K45" s="27"/>
    </row>
    <row r="46" spans="1:11" ht="12.75" customHeight="1" x14ac:dyDescent="0.2">
      <c r="A46" s="27"/>
      <c r="B46" s="292" t="s">
        <v>112</v>
      </c>
      <c r="C46" s="338" t="s">
        <v>113</v>
      </c>
      <c r="D46" s="337">
        <v>0</v>
      </c>
      <c r="E46" s="50"/>
      <c r="F46" s="27"/>
      <c r="G46" s="27"/>
      <c r="H46" s="27"/>
      <c r="I46" s="27"/>
      <c r="J46" s="27"/>
      <c r="K46" s="27"/>
    </row>
    <row r="47" spans="1:11" x14ac:dyDescent="0.2">
      <c r="A47" s="27"/>
      <c r="B47" s="300" t="s">
        <v>114</v>
      </c>
      <c r="C47" s="301" t="s">
        <v>115</v>
      </c>
      <c r="D47" s="337">
        <v>24057</v>
      </c>
      <c r="E47" s="50"/>
      <c r="F47" s="27"/>
      <c r="G47" s="27"/>
      <c r="H47" s="27"/>
      <c r="I47" s="27"/>
      <c r="J47" s="27"/>
      <c r="K47" s="27"/>
    </row>
    <row r="48" spans="1:11" x14ac:dyDescent="0.2">
      <c r="A48" s="27"/>
      <c r="B48" s="304" t="s">
        <v>116</v>
      </c>
      <c r="C48" s="305" t="s">
        <v>117</v>
      </c>
      <c r="D48" s="337">
        <v>5916</v>
      </c>
      <c r="E48" s="50"/>
      <c r="F48" s="27"/>
      <c r="G48" s="27"/>
      <c r="H48" s="27"/>
      <c r="I48" s="27"/>
      <c r="J48" s="27"/>
      <c r="K48" s="27"/>
    </row>
    <row r="49" spans="1:11" ht="12" thickBot="1" x14ac:dyDescent="0.25">
      <c r="A49" s="27"/>
      <c r="B49" s="339" t="s">
        <v>118</v>
      </c>
      <c r="C49" s="340" t="s">
        <v>119</v>
      </c>
      <c r="D49" s="341">
        <v>5094576</v>
      </c>
      <c r="E49" s="50"/>
      <c r="F49" s="27"/>
      <c r="G49" s="27"/>
      <c r="H49" s="27"/>
      <c r="I49" s="27"/>
      <c r="J49" s="27"/>
      <c r="K49" s="27"/>
    </row>
    <row r="50" spans="1:11" x14ac:dyDescent="0.2">
      <c r="A50" s="27"/>
      <c r="B50" s="50"/>
      <c r="C50" s="51"/>
      <c r="D50" s="50"/>
      <c r="E50" s="50"/>
      <c r="F50" s="27"/>
      <c r="G50" s="27"/>
      <c r="H50" s="27"/>
      <c r="I50" s="27"/>
      <c r="J50" s="27"/>
      <c r="K50" s="27"/>
    </row>
    <row r="51" spans="1:11" x14ac:dyDescent="0.2">
      <c r="A51" s="27"/>
      <c r="B51" s="50"/>
      <c r="C51" s="51"/>
      <c r="D51" s="50"/>
      <c r="E51" s="50"/>
      <c r="F51" s="27"/>
      <c r="G51" s="27"/>
      <c r="H51" s="27"/>
      <c r="I51" s="27"/>
      <c r="J51" s="27"/>
      <c r="K51" s="27"/>
    </row>
    <row r="52" spans="1:11" x14ac:dyDescent="0.2">
      <c r="A52" s="27"/>
      <c r="B52" s="50"/>
      <c r="C52" s="51"/>
      <c r="D52" s="50"/>
      <c r="E52" s="50"/>
      <c r="F52" s="27"/>
      <c r="G52" s="27"/>
      <c r="H52" s="27"/>
      <c r="I52" s="27"/>
      <c r="J52" s="27"/>
      <c r="K52" s="27"/>
    </row>
    <row r="53" spans="1:11" x14ac:dyDescent="0.2">
      <c r="A53" s="27"/>
      <c r="B53" s="50"/>
      <c r="C53" s="51"/>
      <c r="D53" s="50"/>
      <c r="E53" s="50"/>
      <c r="F53" s="27"/>
      <c r="G53" s="27"/>
      <c r="H53" s="27"/>
      <c r="I53" s="27"/>
      <c r="J53" s="27"/>
      <c r="K53" s="27"/>
    </row>
    <row r="54" spans="1:11" x14ac:dyDescent="0.2">
      <c r="A54" s="27"/>
      <c r="B54" s="50"/>
      <c r="C54" s="51"/>
      <c r="D54" s="50"/>
      <c r="E54" s="50"/>
      <c r="F54" s="27"/>
      <c r="G54" s="27"/>
      <c r="H54" s="27"/>
      <c r="I54" s="27"/>
      <c r="J54" s="27"/>
      <c r="K54" s="27"/>
    </row>
    <row r="55" spans="1:11" x14ac:dyDescent="0.2">
      <c r="A55" s="27"/>
      <c r="B55" s="50"/>
      <c r="C55" s="51"/>
      <c r="D55" s="50"/>
      <c r="E55" s="50"/>
      <c r="F55" s="27"/>
      <c r="G55" s="27"/>
      <c r="H55" s="27"/>
      <c r="I55" s="27"/>
      <c r="J55" s="27"/>
      <c r="K55" s="27"/>
    </row>
    <row r="56" spans="1:11" x14ac:dyDescent="0.2">
      <c r="A56" s="27"/>
      <c r="B56" s="50"/>
      <c r="C56" s="51"/>
      <c r="D56" s="50"/>
      <c r="E56" s="50"/>
      <c r="F56" s="27"/>
      <c r="G56" s="27"/>
      <c r="H56" s="27"/>
      <c r="I56" s="27"/>
      <c r="J56" s="27"/>
      <c r="K56" s="27"/>
    </row>
    <row r="57" spans="1:11" x14ac:dyDescent="0.2">
      <c r="A57" s="27"/>
      <c r="B57" s="50"/>
      <c r="C57" s="51"/>
      <c r="D57" s="50"/>
      <c r="E57" s="50"/>
      <c r="F57" s="27"/>
      <c r="G57" s="27"/>
      <c r="H57" s="27"/>
      <c r="I57" s="27"/>
      <c r="J57" s="27"/>
      <c r="K57" s="27"/>
    </row>
    <row r="58" spans="1:11" x14ac:dyDescent="0.2">
      <c r="A58" s="27"/>
      <c r="B58" s="50"/>
      <c r="C58" s="51"/>
      <c r="D58" s="50"/>
      <c r="E58" s="50"/>
      <c r="F58" s="27"/>
      <c r="G58" s="27"/>
      <c r="H58" s="27"/>
      <c r="I58" s="27"/>
      <c r="J58" s="27"/>
      <c r="K58" s="27"/>
    </row>
    <row r="59" spans="1:11" x14ac:dyDescent="0.2">
      <c r="A59" s="27"/>
      <c r="B59" s="50"/>
      <c r="C59" s="51"/>
      <c r="D59" s="50"/>
      <c r="E59" s="50"/>
      <c r="F59" s="27"/>
      <c r="G59" s="27"/>
      <c r="H59" s="27"/>
      <c r="I59" s="27"/>
      <c r="J59" s="27"/>
      <c r="K59" s="27"/>
    </row>
    <row r="60" spans="1:11" x14ac:dyDescent="0.2">
      <c r="A60" s="27"/>
      <c r="B60" s="50"/>
      <c r="C60" s="51"/>
      <c r="D60" s="50"/>
      <c r="E60" s="50"/>
      <c r="F60" s="27"/>
      <c r="G60" s="27"/>
      <c r="H60" s="27"/>
      <c r="I60" s="27"/>
      <c r="J60" s="27"/>
      <c r="K60" s="27"/>
    </row>
    <row r="61" spans="1:11" x14ac:dyDescent="0.2">
      <c r="A61" s="27"/>
      <c r="B61" s="50"/>
      <c r="C61" s="51"/>
      <c r="D61" s="50"/>
      <c r="E61" s="50"/>
      <c r="F61" s="27"/>
      <c r="G61" s="27"/>
      <c r="H61" s="27"/>
      <c r="I61" s="27"/>
      <c r="J61" s="27"/>
      <c r="K61" s="27"/>
    </row>
    <row r="62" spans="1:11" x14ac:dyDescent="0.2">
      <c r="A62" s="27"/>
      <c r="B62" s="50"/>
      <c r="C62" s="51"/>
      <c r="D62" s="50"/>
      <c r="E62" s="50"/>
      <c r="F62" s="27"/>
      <c r="G62" s="27"/>
      <c r="H62" s="27"/>
      <c r="I62" s="27"/>
      <c r="J62" s="27"/>
      <c r="K62" s="27"/>
    </row>
    <row r="63" spans="1:11" x14ac:dyDescent="0.2">
      <c r="A63" s="27"/>
      <c r="B63" s="50"/>
      <c r="C63" s="51"/>
      <c r="D63" s="50"/>
      <c r="E63" s="50"/>
      <c r="F63" s="27"/>
      <c r="G63" s="27"/>
      <c r="H63" s="27"/>
      <c r="I63" s="27"/>
      <c r="J63" s="27"/>
      <c r="K63" s="27"/>
    </row>
    <row r="64" spans="1:11" x14ac:dyDescent="0.2">
      <c r="A64" s="27"/>
      <c r="B64" s="50"/>
      <c r="C64" s="51"/>
      <c r="D64" s="50"/>
      <c r="E64" s="50"/>
      <c r="F64" s="27"/>
      <c r="G64" s="27"/>
      <c r="H64" s="27"/>
      <c r="I64" s="27"/>
      <c r="J64" s="27"/>
      <c r="K64" s="27"/>
    </row>
    <row r="65" spans="1:11" x14ac:dyDescent="0.2">
      <c r="A65" s="27"/>
      <c r="B65" s="50"/>
      <c r="C65" s="51"/>
      <c r="D65" s="50"/>
      <c r="E65" s="50"/>
      <c r="F65" s="27"/>
      <c r="G65" s="27"/>
      <c r="H65" s="27"/>
      <c r="I65" s="27"/>
      <c r="J65" s="27"/>
      <c r="K65" s="27"/>
    </row>
    <row r="66" spans="1:11" x14ac:dyDescent="0.2">
      <c r="A66" s="27"/>
      <c r="B66" s="50"/>
      <c r="C66" s="51"/>
      <c r="D66" s="50"/>
      <c r="E66" s="50"/>
      <c r="F66" s="27"/>
      <c r="G66" s="27"/>
      <c r="H66" s="27"/>
      <c r="I66" s="27"/>
      <c r="J66" s="27"/>
      <c r="K66" s="27"/>
    </row>
    <row r="67" spans="1:11" x14ac:dyDescent="0.2">
      <c r="A67" s="27"/>
      <c r="B67" s="50"/>
      <c r="C67" s="51"/>
      <c r="D67" s="50"/>
      <c r="E67" s="50"/>
      <c r="F67" s="27"/>
      <c r="G67" s="27"/>
      <c r="H67" s="27"/>
      <c r="I67" s="27"/>
      <c r="J67" s="27"/>
      <c r="K67" s="27"/>
    </row>
    <row r="68" spans="1:11" x14ac:dyDescent="0.2">
      <c r="A68" s="27"/>
      <c r="B68" s="50"/>
      <c r="C68" s="51"/>
      <c r="D68" s="50"/>
      <c r="E68" s="50"/>
      <c r="F68" s="27"/>
      <c r="G68" s="27"/>
      <c r="H68" s="27"/>
      <c r="I68" s="27"/>
      <c r="J68" s="27"/>
      <c r="K68" s="27"/>
    </row>
    <row r="69" spans="1:11" x14ac:dyDescent="0.2">
      <c r="A69" s="27"/>
      <c r="B69" s="50"/>
      <c r="C69" s="51"/>
      <c r="D69" s="50"/>
      <c r="E69" s="50"/>
      <c r="F69" s="27"/>
      <c r="G69" s="27"/>
      <c r="H69" s="27"/>
      <c r="I69" s="27"/>
      <c r="J69" s="27"/>
      <c r="K69" s="27"/>
    </row>
    <row r="70" spans="1:11" x14ac:dyDescent="0.2">
      <c r="A70" s="27"/>
      <c r="B70" s="50"/>
      <c r="C70" s="51"/>
      <c r="D70" s="50"/>
      <c r="E70" s="50"/>
      <c r="F70" s="27"/>
      <c r="G70" s="27"/>
      <c r="H70" s="27"/>
      <c r="I70" s="27"/>
      <c r="J70" s="27"/>
      <c r="K70" s="27"/>
    </row>
    <row r="71" spans="1:11" x14ac:dyDescent="0.2">
      <c r="A71" s="27"/>
      <c r="B71" s="50"/>
      <c r="C71" s="51"/>
      <c r="D71" s="50"/>
      <c r="E71" s="50"/>
      <c r="F71" s="27"/>
      <c r="G71" s="27"/>
      <c r="H71" s="27"/>
      <c r="I71" s="27"/>
      <c r="J71" s="27"/>
      <c r="K71" s="27"/>
    </row>
    <row r="72" spans="1:11" x14ac:dyDescent="0.2">
      <c r="A72" s="27"/>
      <c r="B72" s="50"/>
      <c r="C72" s="51"/>
      <c r="D72" s="50"/>
      <c r="E72" s="50"/>
      <c r="F72" s="27"/>
      <c r="G72" s="27"/>
      <c r="H72" s="27"/>
      <c r="I72" s="27"/>
      <c r="J72" s="27"/>
      <c r="K72" s="27"/>
    </row>
    <row r="73" spans="1:11" x14ac:dyDescent="0.2">
      <c r="A73" s="27"/>
      <c r="B73" s="50"/>
      <c r="C73" s="51"/>
      <c r="D73" s="50"/>
      <c r="E73" s="50"/>
      <c r="F73" s="27"/>
      <c r="G73" s="27"/>
      <c r="H73" s="27"/>
      <c r="I73" s="27"/>
      <c r="J73" s="27"/>
      <c r="K73" s="27"/>
    </row>
    <row r="74" spans="1:11" x14ac:dyDescent="0.2">
      <c r="A74" s="27"/>
      <c r="B74" s="50"/>
      <c r="C74" s="51"/>
      <c r="D74" s="50"/>
      <c r="E74" s="50"/>
      <c r="F74" s="27"/>
      <c r="G74" s="27"/>
      <c r="H74" s="27"/>
      <c r="I74" s="27"/>
      <c r="J74" s="27"/>
      <c r="K74" s="27"/>
    </row>
    <row r="75" spans="1:11" x14ac:dyDescent="0.2">
      <c r="A75" s="27"/>
      <c r="B75" s="50"/>
      <c r="C75" s="51"/>
      <c r="D75" s="50"/>
      <c r="E75" s="50"/>
      <c r="F75" s="27"/>
      <c r="G75" s="27"/>
      <c r="H75" s="27"/>
      <c r="I75" s="27"/>
      <c r="J75" s="27"/>
      <c r="K75" s="27"/>
    </row>
    <row r="76" spans="1:11" x14ac:dyDescent="0.2">
      <c r="A76" s="27"/>
      <c r="B76" s="50"/>
      <c r="C76" s="51"/>
      <c r="D76" s="50"/>
      <c r="E76" s="50"/>
      <c r="F76" s="27"/>
      <c r="G76" s="27"/>
      <c r="H76" s="27"/>
      <c r="I76" s="27"/>
      <c r="J76" s="27"/>
      <c r="K76" s="27"/>
    </row>
  </sheetData>
  <hyperlinks>
    <hyperlink ref="A1" location="MAIN!A4" display="MAIN" xr:uid="{00000000-0004-0000-0300-000000000000}"/>
  </hyperlinks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6">
    <tabColor theme="8" tint="0.79985961485641044"/>
  </sheetPr>
  <dimension ref="A1:L51"/>
  <sheetViews>
    <sheetView workbookViewId="0">
      <pane xSplit="2" ySplit="5" topLeftCell="C6" activePane="bottomRight" state="frozen"/>
      <selection sqref="A1:XFD1048576"/>
      <selection pane="topRight" sqref="A1:XFD1048576"/>
      <selection pane="bottomLeft" sqref="A1:XFD1048576"/>
      <selection pane="bottomRight" activeCell="C6" sqref="C6"/>
    </sheetView>
  </sheetViews>
  <sheetFormatPr defaultColWidth="11.5" defaultRowHeight="11.25" x14ac:dyDescent="0.2"/>
  <cols>
    <col min="1" max="1" width="9" style="28" customWidth="1"/>
    <col min="2" max="2" width="75.83203125" style="52" customWidth="1"/>
    <col min="3" max="3" width="6.83203125" style="55" customWidth="1"/>
    <col min="4" max="4" width="15.6640625" style="52" customWidth="1"/>
    <col min="5" max="5" width="4.5" style="28" customWidth="1"/>
    <col min="6" max="12" width="21.5" style="28" customWidth="1"/>
    <col min="13" max="18" width="11.5" style="28" customWidth="1"/>
    <col min="19" max="16384" width="11.5" style="28"/>
  </cols>
  <sheetData>
    <row r="1" spans="1:12" ht="20.25" customHeight="1" thickBot="1" x14ac:dyDescent="0.25">
      <c r="A1" s="26" t="s">
        <v>47</v>
      </c>
      <c r="B1" s="50"/>
      <c r="C1" s="51"/>
      <c r="D1" s="50"/>
      <c r="E1" s="27"/>
      <c r="F1" s="27"/>
      <c r="G1" s="27"/>
      <c r="H1" s="27"/>
      <c r="I1" s="27"/>
      <c r="J1" s="27"/>
      <c r="K1" s="27"/>
      <c r="L1" s="27"/>
    </row>
    <row r="2" spans="1:12" ht="3" customHeight="1" x14ac:dyDescent="0.2">
      <c r="A2" s="27"/>
      <c r="B2" s="50"/>
      <c r="C2" s="51"/>
      <c r="D2" s="50"/>
      <c r="E2" s="27"/>
      <c r="F2" s="27"/>
      <c r="G2" s="27"/>
      <c r="H2" s="27"/>
      <c r="I2" s="27"/>
      <c r="J2" s="27"/>
      <c r="K2" s="27"/>
      <c r="L2" s="27"/>
    </row>
    <row r="3" spans="1:12" ht="18" customHeight="1" x14ac:dyDescent="0.2">
      <c r="A3" s="38"/>
      <c r="B3" s="31" t="s">
        <v>471</v>
      </c>
      <c r="C3" s="51"/>
      <c r="D3" s="50"/>
      <c r="E3" s="27"/>
      <c r="F3" s="27"/>
      <c r="G3" s="27"/>
      <c r="H3" s="27"/>
      <c r="I3" s="27"/>
      <c r="J3" s="27"/>
      <c r="K3" s="27"/>
      <c r="L3" s="27"/>
    </row>
    <row r="4" spans="1:12" ht="18" customHeight="1" x14ac:dyDescent="0.2">
      <c r="A4" s="33"/>
      <c r="B4" s="31"/>
      <c r="C4" s="51"/>
      <c r="D4" s="50"/>
      <c r="E4" s="27"/>
      <c r="F4" s="27"/>
      <c r="G4" s="27"/>
      <c r="H4" s="27"/>
      <c r="I4" s="27"/>
      <c r="J4" s="27"/>
      <c r="K4" s="27"/>
      <c r="L4" s="27"/>
    </row>
    <row r="5" spans="1:12" ht="34.5" thickBot="1" x14ac:dyDescent="0.25">
      <c r="A5" s="27"/>
      <c r="B5" s="294" t="s">
        <v>472</v>
      </c>
      <c r="C5" s="51"/>
      <c r="D5" s="342" t="s">
        <v>48</v>
      </c>
      <c r="E5" s="27"/>
      <c r="F5" s="27"/>
      <c r="G5" s="27"/>
      <c r="H5" s="27"/>
      <c r="I5" s="27"/>
      <c r="J5" s="27"/>
      <c r="K5" s="27"/>
      <c r="L5" s="27"/>
    </row>
    <row r="6" spans="1:12" x14ac:dyDescent="0.2">
      <c r="A6" s="27"/>
      <c r="B6" s="343"/>
      <c r="C6" s="344"/>
      <c r="D6" s="345" t="s">
        <v>179</v>
      </c>
      <c r="E6" s="27"/>
      <c r="F6" s="27"/>
      <c r="G6" s="27"/>
      <c r="H6" s="27"/>
      <c r="I6" s="27"/>
      <c r="J6" s="27"/>
      <c r="K6" s="27"/>
      <c r="L6" s="27"/>
    </row>
    <row r="7" spans="1:12" x14ac:dyDescent="0.2">
      <c r="A7" s="27"/>
      <c r="B7" s="307" t="s">
        <v>413</v>
      </c>
      <c r="C7" s="308" t="s">
        <v>120</v>
      </c>
      <c r="D7" s="309">
        <v>0</v>
      </c>
      <c r="E7" s="27"/>
      <c r="F7" s="27"/>
      <c r="G7" s="27"/>
      <c r="H7" s="27"/>
      <c r="I7" s="27"/>
      <c r="J7" s="27"/>
      <c r="K7" s="27"/>
      <c r="L7" s="27"/>
    </row>
    <row r="8" spans="1:12" x14ac:dyDescent="0.2">
      <c r="A8" s="27"/>
      <c r="B8" s="336" t="s">
        <v>435</v>
      </c>
      <c r="C8" s="311" t="s">
        <v>121</v>
      </c>
      <c r="D8" s="346">
        <v>0</v>
      </c>
      <c r="E8" s="27"/>
      <c r="F8" s="27"/>
      <c r="G8" s="27"/>
      <c r="H8" s="27"/>
      <c r="I8" s="27"/>
      <c r="J8" s="27"/>
      <c r="K8" s="27"/>
      <c r="L8" s="27"/>
    </row>
    <row r="9" spans="1:12" x14ac:dyDescent="0.2">
      <c r="A9" s="27"/>
      <c r="B9" s="347" t="s">
        <v>323</v>
      </c>
      <c r="C9" s="314" t="s">
        <v>122</v>
      </c>
      <c r="D9" s="348">
        <v>0</v>
      </c>
      <c r="E9" s="27"/>
      <c r="F9" s="27"/>
      <c r="G9" s="27"/>
      <c r="H9" s="27"/>
      <c r="I9" s="27"/>
      <c r="J9" s="27"/>
      <c r="K9" s="27"/>
      <c r="L9" s="27"/>
    </row>
    <row r="10" spans="1:12" x14ac:dyDescent="0.2">
      <c r="A10" s="27"/>
      <c r="B10" s="349" t="s">
        <v>324</v>
      </c>
      <c r="C10" s="323" t="s">
        <v>123</v>
      </c>
      <c r="D10" s="350">
        <v>0</v>
      </c>
      <c r="E10" s="27"/>
      <c r="F10" s="27"/>
      <c r="G10" s="27"/>
      <c r="H10" s="27"/>
      <c r="I10" s="27"/>
      <c r="J10" s="27"/>
      <c r="K10" s="27"/>
      <c r="L10" s="27"/>
    </row>
    <row r="11" spans="1:12" x14ac:dyDescent="0.2">
      <c r="A11" s="27"/>
      <c r="B11" s="351" t="s">
        <v>124</v>
      </c>
      <c r="C11" s="317" t="s">
        <v>125</v>
      </c>
      <c r="D11" s="352">
        <v>0</v>
      </c>
      <c r="E11" s="27"/>
      <c r="F11" s="27"/>
      <c r="G11" s="27"/>
      <c r="H11" s="27"/>
      <c r="I11" s="27"/>
      <c r="J11" s="27"/>
      <c r="K11" s="27"/>
      <c r="L11" s="27"/>
    </row>
    <row r="12" spans="1:12" x14ac:dyDescent="0.2">
      <c r="A12" s="27"/>
      <c r="B12" s="353" t="s">
        <v>436</v>
      </c>
      <c r="C12" s="320" t="s">
        <v>126</v>
      </c>
      <c r="D12" s="354">
        <v>0</v>
      </c>
      <c r="E12" s="27"/>
      <c r="F12" s="27"/>
      <c r="G12" s="27"/>
      <c r="H12" s="27"/>
      <c r="I12" s="27"/>
      <c r="J12" s="27"/>
      <c r="K12" s="27"/>
      <c r="L12" s="27"/>
    </row>
    <row r="13" spans="1:12" x14ac:dyDescent="0.2">
      <c r="A13" s="27"/>
      <c r="B13" s="347" t="s">
        <v>323</v>
      </c>
      <c r="C13" s="314" t="s">
        <v>127</v>
      </c>
      <c r="D13" s="348">
        <v>0</v>
      </c>
      <c r="E13" s="27"/>
      <c r="F13" s="27"/>
      <c r="G13" s="27"/>
      <c r="H13" s="27"/>
      <c r="I13" s="27"/>
      <c r="J13" s="27"/>
      <c r="K13" s="27"/>
      <c r="L13" s="27"/>
    </row>
    <row r="14" spans="1:12" x14ac:dyDescent="0.2">
      <c r="A14" s="27"/>
      <c r="B14" s="349" t="s">
        <v>324</v>
      </c>
      <c r="C14" s="323" t="s">
        <v>128</v>
      </c>
      <c r="D14" s="350">
        <v>0</v>
      </c>
      <c r="E14" s="27"/>
      <c r="F14" s="27"/>
      <c r="G14" s="27"/>
      <c r="H14" s="27"/>
      <c r="I14" s="27"/>
      <c r="J14" s="27"/>
      <c r="K14" s="27"/>
      <c r="L14" s="27"/>
    </row>
    <row r="15" spans="1:12" x14ac:dyDescent="0.2">
      <c r="A15" s="27"/>
      <c r="B15" s="351" t="s">
        <v>124</v>
      </c>
      <c r="C15" s="317" t="s">
        <v>129</v>
      </c>
      <c r="D15" s="352">
        <v>0</v>
      </c>
      <c r="E15" s="27"/>
      <c r="F15" s="27"/>
      <c r="G15" s="27"/>
      <c r="H15" s="27"/>
      <c r="I15" s="27"/>
      <c r="J15" s="27"/>
      <c r="K15" s="27"/>
      <c r="L15" s="27"/>
    </row>
    <row r="16" spans="1:12" x14ac:dyDescent="0.2">
      <c r="A16" s="27"/>
      <c r="B16" s="293" t="s">
        <v>266</v>
      </c>
      <c r="C16" s="355" t="s">
        <v>130</v>
      </c>
      <c r="D16" s="303">
        <v>1422730</v>
      </c>
      <c r="E16" s="27"/>
      <c r="F16" s="27"/>
      <c r="G16" s="27"/>
      <c r="H16" s="27"/>
      <c r="I16" s="27"/>
      <c r="J16" s="27"/>
      <c r="K16" s="27"/>
      <c r="L16" s="27"/>
    </row>
    <row r="17" spans="1:12" x14ac:dyDescent="0.2">
      <c r="A17" s="27"/>
      <c r="B17" s="336" t="s">
        <v>437</v>
      </c>
      <c r="C17" s="311" t="s">
        <v>131</v>
      </c>
      <c r="D17" s="346">
        <v>-51022</v>
      </c>
      <c r="E17" s="27"/>
      <c r="F17" s="27"/>
      <c r="G17" s="27"/>
      <c r="H17" s="27"/>
      <c r="I17" s="27"/>
      <c r="J17" s="27"/>
      <c r="K17" s="27"/>
      <c r="L17" s="27"/>
    </row>
    <row r="18" spans="1:12" x14ac:dyDescent="0.2">
      <c r="A18" s="27"/>
      <c r="B18" s="347" t="s">
        <v>323</v>
      </c>
      <c r="C18" s="314" t="s">
        <v>132</v>
      </c>
      <c r="D18" s="348">
        <v>0</v>
      </c>
      <c r="E18" s="27"/>
      <c r="F18" s="27"/>
      <c r="G18" s="27"/>
      <c r="H18" s="27"/>
      <c r="I18" s="27"/>
      <c r="J18" s="27"/>
      <c r="K18" s="27"/>
      <c r="L18" s="27"/>
    </row>
    <row r="19" spans="1:12" x14ac:dyDescent="0.2">
      <c r="A19" s="27"/>
      <c r="B19" s="349" t="s">
        <v>324</v>
      </c>
      <c r="C19" s="323" t="s">
        <v>133</v>
      </c>
      <c r="D19" s="350">
        <v>-111921</v>
      </c>
      <c r="E19" s="27"/>
      <c r="F19" s="27"/>
      <c r="G19" s="27"/>
      <c r="H19" s="27"/>
      <c r="I19" s="27"/>
      <c r="J19" s="27"/>
      <c r="K19" s="27"/>
      <c r="L19" s="27"/>
    </row>
    <row r="20" spans="1:12" x14ac:dyDescent="0.2">
      <c r="A20" s="27"/>
      <c r="B20" s="351" t="s">
        <v>124</v>
      </c>
      <c r="C20" s="317" t="s">
        <v>134</v>
      </c>
      <c r="D20" s="352">
        <v>60899</v>
      </c>
      <c r="E20" s="27"/>
      <c r="F20" s="27"/>
      <c r="G20" s="27"/>
      <c r="H20" s="27"/>
      <c r="I20" s="27"/>
      <c r="J20" s="27"/>
      <c r="K20" s="27"/>
      <c r="L20" s="27"/>
    </row>
    <row r="21" spans="1:12" x14ac:dyDescent="0.2">
      <c r="A21" s="27"/>
      <c r="B21" s="353" t="s">
        <v>265</v>
      </c>
      <c r="C21" s="320" t="s">
        <v>135</v>
      </c>
      <c r="D21" s="354">
        <v>1473752</v>
      </c>
      <c r="E21" s="27"/>
      <c r="F21" s="27"/>
      <c r="G21" s="27"/>
      <c r="H21" s="27"/>
      <c r="I21" s="27"/>
      <c r="J21" s="27"/>
      <c r="K21" s="27"/>
      <c r="L21" s="27"/>
    </row>
    <row r="22" spans="1:12" s="36" customFormat="1" x14ac:dyDescent="0.2">
      <c r="A22" s="35"/>
      <c r="B22" s="347" t="s">
        <v>323</v>
      </c>
      <c r="C22" s="314" t="s">
        <v>136</v>
      </c>
      <c r="D22" s="356">
        <v>0</v>
      </c>
      <c r="E22" s="35"/>
      <c r="F22" s="35"/>
      <c r="G22" s="35"/>
      <c r="H22" s="35"/>
      <c r="I22" s="35"/>
      <c r="J22" s="35"/>
      <c r="K22" s="35"/>
      <c r="L22" s="35"/>
    </row>
    <row r="23" spans="1:12" x14ac:dyDescent="0.2">
      <c r="A23" s="27"/>
      <c r="B23" s="349" t="s">
        <v>324</v>
      </c>
      <c r="C23" s="323" t="s">
        <v>137</v>
      </c>
      <c r="D23" s="357">
        <v>1184576</v>
      </c>
      <c r="E23" s="27"/>
      <c r="F23" s="27"/>
      <c r="G23" s="27"/>
      <c r="H23" s="27"/>
      <c r="I23" s="27"/>
      <c r="J23" s="27"/>
      <c r="K23" s="27"/>
      <c r="L23" s="27"/>
    </row>
    <row r="24" spans="1:12" x14ac:dyDescent="0.2">
      <c r="A24" s="27"/>
      <c r="B24" s="351" t="s">
        <v>124</v>
      </c>
      <c r="C24" s="317" t="s">
        <v>138</v>
      </c>
      <c r="D24" s="358">
        <v>289176</v>
      </c>
      <c r="E24" s="27"/>
      <c r="F24" s="27"/>
      <c r="G24" s="27"/>
      <c r="H24" s="27"/>
      <c r="I24" s="27"/>
      <c r="J24" s="27"/>
      <c r="K24" s="27"/>
      <c r="L24" s="27"/>
    </row>
    <row r="25" spans="1:12" x14ac:dyDescent="0.2">
      <c r="A25" s="27"/>
      <c r="B25" s="293" t="s">
        <v>438</v>
      </c>
      <c r="C25" s="355" t="s">
        <v>139</v>
      </c>
      <c r="D25" s="334">
        <v>0</v>
      </c>
      <c r="E25" s="27"/>
      <c r="F25" s="27"/>
      <c r="G25" s="27"/>
      <c r="H25" s="27"/>
      <c r="I25" s="27"/>
      <c r="J25" s="27"/>
      <c r="K25" s="27"/>
      <c r="L25" s="27"/>
    </row>
    <row r="26" spans="1:12" x14ac:dyDescent="0.2">
      <c r="A26" s="27"/>
      <c r="B26" s="359" t="s">
        <v>323</v>
      </c>
      <c r="C26" s="314" t="s">
        <v>140</v>
      </c>
      <c r="D26" s="356">
        <v>0</v>
      </c>
      <c r="E26" s="27"/>
      <c r="F26" s="27"/>
      <c r="G26" s="27"/>
      <c r="H26" s="27"/>
      <c r="I26" s="27"/>
      <c r="J26" s="27"/>
      <c r="K26" s="27"/>
      <c r="L26" s="27"/>
    </row>
    <row r="27" spans="1:12" x14ac:dyDescent="0.2">
      <c r="A27" s="27"/>
      <c r="B27" s="360" t="s">
        <v>324</v>
      </c>
      <c r="C27" s="323" t="s">
        <v>141</v>
      </c>
      <c r="D27" s="357">
        <v>0</v>
      </c>
      <c r="E27" s="27"/>
      <c r="F27" s="27"/>
      <c r="G27" s="27"/>
      <c r="H27" s="27"/>
      <c r="I27" s="27"/>
      <c r="J27" s="27"/>
      <c r="K27" s="27"/>
      <c r="L27" s="27"/>
    </row>
    <row r="28" spans="1:12" x14ac:dyDescent="0.2">
      <c r="A28" s="27"/>
      <c r="B28" s="361" t="s">
        <v>124</v>
      </c>
      <c r="C28" s="317" t="s">
        <v>142</v>
      </c>
      <c r="D28" s="358">
        <v>0</v>
      </c>
      <c r="E28" s="27"/>
      <c r="F28" s="27"/>
      <c r="G28" s="27"/>
      <c r="H28" s="27"/>
      <c r="I28" s="27"/>
      <c r="J28" s="27"/>
      <c r="K28" s="27"/>
      <c r="L28" s="27"/>
    </row>
    <row r="29" spans="1:12" x14ac:dyDescent="0.2">
      <c r="A29" s="27"/>
      <c r="B29" s="293" t="s">
        <v>143</v>
      </c>
      <c r="C29" s="355" t="s">
        <v>144</v>
      </c>
      <c r="D29" s="362"/>
      <c r="E29" s="27"/>
      <c r="F29" s="27"/>
      <c r="G29" s="27"/>
      <c r="H29" s="27"/>
      <c r="I29" s="27"/>
      <c r="J29" s="27"/>
      <c r="K29" s="27"/>
      <c r="L29" s="27"/>
    </row>
    <row r="30" spans="1:12" x14ac:dyDescent="0.2">
      <c r="A30" s="27"/>
      <c r="B30" s="307" t="s">
        <v>145</v>
      </c>
      <c r="C30" s="308" t="s">
        <v>146</v>
      </c>
      <c r="D30" s="303">
        <v>0</v>
      </c>
      <c r="E30" s="27"/>
      <c r="F30" s="27"/>
      <c r="G30" s="27"/>
      <c r="H30" s="27"/>
      <c r="I30" s="27"/>
      <c r="J30" s="27"/>
      <c r="K30" s="27"/>
      <c r="L30" s="27"/>
    </row>
    <row r="31" spans="1:12" x14ac:dyDescent="0.2">
      <c r="A31" s="27"/>
      <c r="B31" s="307" t="s">
        <v>147</v>
      </c>
      <c r="C31" s="308" t="s">
        <v>148</v>
      </c>
      <c r="D31" s="303">
        <v>0</v>
      </c>
      <c r="E31" s="27"/>
      <c r="F31" s="27"/>
      <c r="G31" s="27"/>
      <c r="H31" s="27"/>
      <c r="I31" s="27"/>
      <c r="J31" s="27"/>
      <c r="K31" s="27"/>
      <c r="L31" s="27"/>
    </row>
    <row r="32" spans="1:12" x14ac:dyDescent="0.2">
      <c r="A32" s="27"/>
      <c r="B32" s="307" t="s">
        <v>149</v>
      </c>
      <c r="C32" s="308" t="s">
        <v>150</v>
      </c>
      <c r="D32" s="303">
        <v>0</v>
      </c>
      <c r="E32" s="27"/>
      <c r="F32" s="27"/>
      <c r="G32" s="27"/>
      <c r="H32" s="27"/>
      <c r="I32" s="27"/>
      <c r="J32" s="27"/>
      <c r="K32" s="27"/>
      <c r="L32" s="27"/>
    </row>
    <row r="33" spans="1:12" x14ac:dyDescent="0.2">
      <c r="A33" s="27"/>
      <c r="B33" s="307" t="s">
        <v>151</v>
      </c>
      <c r="C33" s="308" t="s">
        <v>152</v>
      </c>
      <c r="D33" s="303">
        <v>0</v>
      </c>
      <c r="E33" s="27"/>
      <c r="F33" s="27"/>
      <c r="G33" s="27"/>
      <c r="H33" s="27"/>
      <c r="I33" s="27"/>
      <c r="J33" s="27"/>
      <c r="K33" s="27"/>
      <c r="L33" s="27"/>
    </row>
    <row r="34" spans="1:12" x14ac:dyDescent="0.2">
      <c r="A34" s="27"/>
      <c r="B34" s="307" t="s">
        <v>153</v>
      </c>
      <c r="C34" s="308" t="s">
        <v>154</v>
      </c>
      <c r="D34" s="303">
        <v>62101</v>
      </c>
      <c r="E34" s="27"/>
      <c r="F34" s="27"/>
      <c r="G34" s="27"/>
      <c r="H34" s="27"/>
      <c r="I34" s="27"/>
      <c r="J34" s="27"/>
      <c r="K34" s="27"/>
      <c r="L34" s="27"/>
    </row>
    <row r="35" spans="1:12" x14ac:dyDescent="0.2">
      <c r="A35" s="27"/>
      <c r="B35" s="307" t="s">
        <v>76</v>
      </c>
      <c r="C35" s="308" t="s">
        <v>155</v>
      </c>
      <c r="D35" s="303">
        <v>4229</v>
      </c>
      <c r="E35" s="27"/>
      <c r="F35" s="27"/>
      <c r="G35" s="27"/>
      <c r="H35" s="27"/>
      <c r="I35" s="27"/>
      <c r="J35" s="27"/>
      <c r="K35" s="27"/>
      <c r="L35" s="27"/>
    </row>
    <row r="36" spans="1:12" x14ac:dyDescent="0.2">
      <c r="A36" s="27"/>
      <c r="B36" s="307" t="s">
        <v>156</v>
      </c>
      <c r="C36" s="308" t="s">
        <v>157</v>
      </c>
      <c r="D36" s="303">
        <v>5933</v>
      </c>
      <c r="E36" s="27"/>
      <c r="F36" s="27"/>
      <c r="G36" s="27"/>
      <c r="H36" s="27"/>
      <c r="I36" s="27"/>
      <c r="J36" s="27"/>
      <c r="K36" s="27"/>
      <c r="L36" s="27"/>
    </row>
    <row r="37" spans="1:12" x14ac:dyDescent="0.2">
      <c r="A37" s="27"/>
      <c r="B37" s="307" t="s">
        <v>158</v>
      </c>
      <c r="C37" s="308" t="s">
        <v>159</v>
      </c>
      <c r="D37" s="303">
        <v>0</v>
      </c>
      <c r="E37" s="27"/>
      <c r="F37" s="27"/>
      <c r="G37" s="27"/>
      <c r="H37" s="27"/>
      <c r="I37" s="27"/>
      <c r="J37" s="27"/>
      <c r="K37" s="27"/>
      <c r="L37" s="27"/>
    </row>
    <row r="38" spans="1:12" x14ac:dyDescent="0.2">
      <c r="A38" s="27"/>
      <c r="B38" s="307" t="s">
        <v>414</v>
      </c>
      <c r="C38" s="308" t="s">
        <v>160</v>
      </c>
      <c r="D38" s="303">
        <v>46590</v>
      </c>
      <c r="E38" s="27"/>
      <c r="F38" s="27"/>
      <c r="G38" s="27"/>
      <c r="H38" s="27"/>
      <c r="I38" s="27"/>
      <c r="J38" s="27"/>
      <c r="K38" s="27"/>
      <c r="L38" s="27"/>
    </row>
    <row r="39" spans="1:12" x14ac:dyDescent="0.2">
      <c r="A39" s="27"/>
      <c r="B39" s="307" t="s">
        <v>161</v>
      </c>
      <c r="C39" s="308" t="s">
        <v>162</v>
      </c>
      <c r="D39" s="303">
        <v>6348</v>
      </c>
      <c r="E39" s="27"/>
      <c r="F39" s="27"/>
      <c r="G39" s="27"/>
      <c r="H39" s="27"/>
      <c r="I39" s="27"/>
      <c r="J39" s="27"/>
      <c r="K39" s="27"/>
      <c r="L39" s="27"/>
    </row>
    <row r="40" spans="1:12" x14ac:dyDescent="0.2">
      <c r="A40" s="27"/>
      <c r="B40" s="363" t="s">
        <v>163</v>
      </c>
      <c r="C40" s="364" t="s">
        <v>164</v>
      </c>
      <c r="D40" s="303">
        <v>25944</v>
      </c>
      <c r="E40" s="27"/>
      <c r="F40" s="27"/>
      <c r="G40" s="27"/>
      <c r="H40" s="27"/>
      <c r="I40" s="27"/>
      <c r="J40" s="27"/>
      <c r="K40" s="27"/>
      <c r="L40" s="27"/>
    </row>
    <row r="41" spans="1:12" x14ac:dyDescent="0.2">
      <c r="A41" s="27"/>
      <c r="B41" s="293" t="s">
        <v>165</v>
      </c>
      <c r="C41" s="355" t="s">
        <v>166</v>
      </c>
      <c r="D41" s="334">
        <v>0</v>
      </c>
      <c r="E41" s="27"/>
      <c r="F41" s="27"/>
      <c r="G41" s="27"/>
      <c r="H41" s="27"/>
      <c r="I41" s="27"/>
      <c r="J41" s="27"/>
      <c r="K41" s="27"/>
      <c r="L41" s="27"/>
    </row>
    <row r="42" spans="1:12" x14ac:dyDescent="0.2">
      <c r="A42" s="27"/>
      <c r="B42" s="336" t="s">
        <v>372</v>
      </c>
      <c r="C42" s="311" t="s">
        <v>167</v>
      </c>
      <c r="D42" s="346">
        <v>0</v>
      </c>
      <c r="E42" s="27"/>
      <c r="F42" s="27"/>
      <c r="G42" s="27"/>
      <c r="H42" s="27"/>
      <c r="I42" s="27"/>
      <c r="J42" s="27"/>
      <c r="K42" s="27"/>
      <c r="L42" s="27"/>
    </row>
    <row r="43" spans="1:12" x14ac:dyDescent="0.2">
      <c r="A43" s="27"/>
      <c r="B43" s="365" t="s">
        <v>373</v>
      </c>
      <c r="C43" s="314" t="s">
        <v>168</v>
      </c>
      <c r="D43" s="346">
        <v>0</v>
      </c>
      <c r="E43" s="27"/>
      <c r="F43" s="27"/>
      <c r="G43" s="27"/>
      <c r="H43" s="27"/>
      <c r="I43" s="27"/>
      <c r="J43" s="27"/>
      <c r="K43" s="27"/>
      <c r="L43" s="27"/>
    </row>
    <row r="44" spans="1:12" x14ac:dyDescent="0.2">
      <c r="A44" s="27"/>
      <c r="B44" s="293" t="s">
        <v>169</v>
      </c>
      <c r="C44" s="355" t="s">
        <v>170</v>
      </c>
      <c r="D44" s="334">
        <v>15499</v>
      </c>
      <c r="E44" s="27"/>
      <c r="F44" s="27"/>
      <c r="G44" s="27"/>
      <c r="H44" s="27"/>
      <c r="I44" s="27"/>
      <c r="J44" s="27"/>
      <c r="K44" s="27"/>
      <c r="L44" s="27"/>
    </row>
    <row r="45" spans="1:12" x14ac:dyDescent="0.2">
      <c r="A45" s="27"/>
      <c r="B45" s="366" t="s">
        <v>171</v>
      </c>
      <c r="C45" s="367" t="s">
        <v>172</v>
      </c>
      <c r="D45" s="368">
        <v>1589375</v>
      </c>
      <c r="E45" s="27"/>
      <c r="F45" s="27"/>
      <c r="G45" s="27"/>
      <c r="H45" s="27"/>
      <c r="I45" s="27"/>
      <c r="J45" s="27"/>
      <c r="K45" s="27"/>
      <c r="L45" s="27"/>
    </row>
    <row r="46" spans="1:12" ht="12" thickBot="1" x14ac:dyDescent="0.25">
      <c r="A46" s="27"/>
      <c r="B46" s="369" t="s">
        <v>173</v>
      </c>
      <c r="C46" s="370" t="s">
        <v>174</v>
      </c>
      <c r="D46" s="371">
        <v>3505201</v>
      </c>
      <c r="E46" s="27"/>
      <c r="F46" s="27"/>
      <c r="G46" s="27"/>
      <c r="H46" s="27"/>
      <c r="I46" s="27"/>
      <c r="J46" s="27"/>
      <c r="K46" s="27"/>
      <c r="L46" s="27"/>
    </row>
    <row r="47" spans="1:12" x14ac:dyDescent="0.2">
      <c r="A47" s="27"/>
      <c r="B47" s="56"/>
      <c r="C47" s="51"/>
      <c r="D47" s="56"/>
      <c r="E47" s="27"/>
      <c r="F47" s="27"/>
      <c r="G47" s="27"/>
      <c r="H47" s="27"/>
      <c r="I47" s="27"/>
      <c r="J47" s="27"/>
      <c r="K47" s="27"/>
      <c r="L47" s="27"/>
    </row>
    <row r="48" spans="1:12" x14ac:dyDescent="0.2">
      <c r="A48" s="27"/>
      <c r="B48" s="56"/>
      <c r="C48" s="51"/>
      <c r="D48" s="56"/>
      <c r="E48" s="27"/>
      <c r="F48" s="27"/>
      <c r="G48" s="27"/>
      <c r="H48" s="27"/>
      <c r="I48" s="27"/>
      <c r="J48" s="27"/>
      <c r="K48" s="27"/>
      <c r="L48" s="27"/>
    </row>
    <row r="49" spans="1:12" ht="12" thickBot="1" x14ac:dyDescent="0.25">
      <c r="A49" s="27"/>
      <c r="B49" s="131" t="s">
        <v>379</v>
      </c>
      <c r="C49" s="132"/>
      <c r="D49" s="133">
        <v>5094576</v>
      </c>
      <c r="E49" s="27"/>
      <c r="F49" s="27"/>
      <c r="G49" s="27"/>
      <c r="H49" s="27"/>
      <c r="I49" s="27"/>
      <c r="J49" s="27"/>
      <c r="K49" s="27"/>
      <c r="L49" s="27"/>
    </row>
    <row r="50" spans="1:12" x14ac:dyDescent="0.2">
      <c r="A50" s="27"/>
      <c r="B50" s="56"/>
      <c r="C50" s="51"/>
      <c r="D50" s="56"/>
      <c r="E50" s="27"/>
      <c r="F50" s="27"/>
      <c r="G50" s="27"/>
      <c r="H50" s="27"/>
      <c r="I50" s="27"/>
      <c r="J50" s="27"/>
      <c r="K50" s="27"/>
      <c r="L50" s="27"/>
    </row>
    <row r="51" spans="1:12" ht="12" thickBot="1" x14ac:dyDescent="0.25">
      <c r="A51" s="27"/>
      <c r="B51" s="56"/>
      <c r="C51" s="51"/>
      <c r="D51" s="56"/>
      <c r="E51" s="27"/>
      <c r="F51" s="27"/>
      <c r="G51" s="27"/>
      <c r="H51" s="27"/>
      <c r="I51" s="27"/>
      <c r="J51" s="27"/>
      <c r="K51" s="27"/>
      <c r="L51" s="27"/>
    </row>
  </sheetData>
  <hyperlinks>
    <hyperlink ref="A1" location="MAIN!A4" display="MAIN" xr:uid="{00000000-0004-0000-0400-000000000000}"/>
  </hyperlinks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8">
    <tabColor theme="8" tint="0.79985961485641044"/>
  </sheetPr>
  <dimension ref="A1:AG78"/>
  <sheetViews>
    <sheetView workbookViewId="0">
      <pane xSplit="2" ySplit="1" topLeftCell="C2" activePane="bottomRight" state="frozen"/>
      <selection sqref="A1:XFD1048576"/>
      <selection pane="topRight" sqref="A1:XFD1048576"/>
      <selection pane="bottomLeft" sqref="A1:XFD1048576"/>
      <selection pane="bottomRight" activeCell="C6" sqref="C6"/>
    </sheetView>
  </sheetViews>
  <sheetFormatPr defaultColWidth="9" defaultRowHeight="11.25" x14ac:dyDescent="0.2"/>
  <cols>
    <col min="1" max="1" width="9.6640625" style="4" customWidth="1"/>
    <col min="2" max="2" width="3.33203125" style="4" customWidth="1"/>
    <col min="3" max="3" width="22.33203125" style="52" customWidth="1"/>
    <col min="4" max="4" width="8.83203125" style="52" customWidth="1"/>
    <col min="5" max="5" width="12.6640625" style="52" customWidth="1"/>
    <col min="6" max="6" width="13.1640625" style="52" customWidth="1"/>
    <col min="7" max="8" width="12.6640625" style="52" customWidth="1"/>
    <col min="9" max="9" width="15.83203125" style="52" customWidth="1"/>
    <col min="10" max="10" width="18.33203125" style="52" customWidth="1"/>
    <col min="11" max="13" width="14.33203125" style="52" customWidth="1"/>
    <col min="14" max="16384" width="9" style="4"/>
  </cols>
  <sheetData>
    <row r="1" spans="1:33" ht="18.75" customHeight="1" thickBot="1" x14ac:dyDescent="0.25">
      <c r="A1" s="42" t="s">
        <v>47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</row>
    <row r="2" spans="1:33" x14ac:dyDescent="0.2">
      <c r="A2" s="40"/>
      <c r="B2" s="40"/>
      <c r="C2" s="31" t="s">
        <v>469</v>
      </c>
      <c r="D2" s="50"/>
      <c r="E2" s="50"/>
      <c r="F2" s="50"/>
      <c r="G2" s="50"/>
      <c r="H2" s="50"/>
      <c r="I2" s="50"/>
      <c r="J2" s="50"/>
      <c r="K2" s="50"/>
      <c r="L2" s="50"/>
      <c r="M2" s="5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</row>
    <row r="3" spans="1:33" x14ac:dyDescent="0.2">
      <c r="A3" s="40"/>
      <c r="B3" s="4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</row>
    <row r="4" spans="1:33" x14ac:dyDescent="0.2">
      <c r="A4" s="40"/>
      <c r="B4" s="4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</row>
    <row r="5" spans="1:33" x14ac:dyDescent="0.2">
      <c r="A5" s="40"/>
      <c r="B5" s="40"/>
      <c r="C5" s="43" t="s">
        <v>385</v>
      </c>
      <c r="D5" s="44"/>
      <c r="E5" s="389" t="s">
        <v>463</v>
      </c>
      <c r="F5" s="389"/>
      <c r="G5" s="389"/>
      <c r="H5" s="389"/>
      <c r="I5" s="389"/>
      <c r="J5" s="389"/>
      <c r="K5" s="389" t="s">
        <v>439</v>
      </c>
      <c r="L5" s="389"/>
      <c r="M5" s="46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</row>
    <row r="6" spans="1:33" ht="113.25" thickBot="1" x14ac:dyDescent="0.25">
      <c r="A6" s="40"/>
      <c r="B6" s="40"/>
      <c r="C6" s="41" t="s">
        <v>470</v>
      </c>
      <c r="D6" s="41"/>
      <c r="E6" s="93" t="s">
        <v>364</v>
      </c>
      <c r="F6" s="93" t="s">
        <v>276</v>
      </c>
      <c r="G6" s="93" t="s">
        <v>277</v>
      </c>
      <c r="H6" s="93" t="s">
        <v>278</v>
      </c>
      <c r="I6" s="93" t="s">
        <v>363</v>
      </c>
      <c r="J6" s="93" t="s">
        <v>446</v>
      </c>
      <c r="K6" s="93" t="s">
        <v>231</v>
      </c>
      <c r="L6" s="93" t="s">
        <v>317</v>
      </c>
      <c r="M6" s="115" t="s">
        <v>227</v>
      </c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</row>
    <row r="7" spans="1:33" x14ac:dyDescent="0.2">
      <c r="A7" s="40"/>
      <c r="B7" s="40"/>
      <c r="C7" s="83"/>
      <c r="D7" s="97" t="s">
        <v>232</v>
      </c>
      <c r="E7" s="97" t="s">
        <v>257</v>
      </c>
      <c r="F7" s="97" t="s">
        <v>259</v>
      </c>
      <c r="G7" s="97" t="s">
        <v>260</v>
      </c>
      <c r="H7" s="97" t="s">
        <v>261</v>
      </c>
      <c r="I7" s="97" t="s">
        <v>262</v>
      </c>
      <c r="J7" s="97" t="s">
        <v>263</v>
      </c>
      <c r="K7" s="97" t="s">
        <v>233</v>
      </c>
      <c r="L7" s="97" t="s">
        <v>234</v>
      </c>
      <c r="M7" s="108" t="s">
        <v>235</v>
      </c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</row>
    <row r="8" spans="1:33" x14ac:dyDescent="0.2">
      <c r="A8" s="40"/>
      <c r="B8" s="40"/>
      <c r="C8" s="77" t="s">
        <v>215</v>
      </c>
      <c r="D8" s="78"/>
      <c r="E8" s="153"/>
      <c r="F8" s="153"/>
      <c r="G8" s="153"/>
      <c r="H8" s="153"/>
      <c r="I8" s="153"/>
      <c r="J8" s="153"/>
      <c r="K8" s="153"/>
      <c r="L8" s="153"/>
      <c r="M8" s="154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</row>
    <row r="9" spans="1:33" x14ac:dyDescent="0.2">
      <c r="A9" s="40"/>
      <c r="B9" s="40"/>
      <c r="C9" s="109" t="s">
        <v>236</v>
      </c>
      <c r="D9" s="86" t="s">
        <v>237</v>
      </c>
      <c r="E9" s="110"/>
      <c r="F9" s="110"/>
      <c r="G9" s="110"/>
      <c r="H9" s="110"/>
      <c r="I9" s="110"/>
      <c r="J9" s="110"/>
      <c r="K9" s="110">
        <v>584326</v>
      </c>
      <c r="L9" s="110">
        <v>907749</v>
      </c>
      <c r="M9" s="114">
        <v>1492075</v>
      </c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</row>
    <row r="10" spans="1:33" x14ac:dyDescent="0.2">
      <c r="A10" s="40"/>
      <c r="B10" s="40"/>
      <c r="C10" s="67" t="s">
        <v>218</v>
      </c>
      <c r="D10" s="68" t="s">
        <v>238</v>
      </c>
      <c r="E10" s="61"/>
      <c r="F10" s="61"/>
      <c r="G10" s="61"/>
      <c r="H10" s="61"/>
      <c r="I10" s="61"/>
      <c r="J10" s="61"/>
      <c r="K10" s="61">
        <v>0</v>
      </c>
      <c r="L10" s="61">
        <v>49380</v>
      </c>
      <c r="M10" s="60">
        <v>49380</v>
      </c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</row>
    <row r="11" spans="1:33" x14ac:dyDescent="0.2">
      <c r="A11" s="40"/>
      <c r="B11" s="40"/>
      <c r="C11" s="99" t="s">
        <v>219</v>
      </c>
      <c r="D11" s="100" t="s">
        <v>239</v>
      </c>
      <c r="E11" s="101"/>
      <c r="F11" s="101"/>
      <c r="G11" s="101"/>
      <c r="H11" s="101"/>
      <c r="I11" s="101"/>
      <c r="J11" s="101"/>
      <c r="K11" s="101">
        <v>584326</v>
      </c>
      <c r="L11" s="101">
        <v>858369</v>
      </c>
      <c r="M11" s="62">
        <v>1442695</v>
      </c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</row>
    <row r="12" spans="1:33" x14ac:dyDescent="0.2">
      <c r="A12" s="40"/>
      <c r="B12" s="40"/>
      <c r="C12" s="77" t="s">
        <v>220</v>
      </c>
      <c r="D12" s="78" t="s">
        <v>232</v>
      </c>
      <c r="E12" s="197"/>
      <c r="F12" s="197"/>
      <c r="G12" s="197"/>
      <c r="H12" s="197"/>
      <c r="I12" s="197"/>
      <c r="J12" s="197"/>
      <c r="K12" s="197"/>
      <c r="L12" s="197"/>
      <c r="M12" s="198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</row>
    <row r="13" spans="1:33" x14ac:dyDescent="0.2">
      <c r="A13" s="40"/>
      <c r="B13" s="40"/>
      <c r="C13" s="109" t="s">
        <v>236</v>
      </c>
      <c r="D13" s="69" t="s">
        <v>240</v>
      </c>
      <c r="E13" s="110"/>
      <c r="F13" s="110"/>
      <c r="G13" s="110"/>
      <c r="H13" s="110"/>
      <c r="I13" s="110"/>
      <c r="J13" s="110"/>
      <c r="K13" s="110">
        <v>574581</v>
      </c>
      <c r="L13" s="110">
        <v>907749</v>
      </c>
      <c r="M13" s="80">
        <v>1482330</v>
      </c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</row>
    <row r="14" spans="1:33" x14ac:dyDescent="0.2">
      <c r="A14" s="40"/>
      <c r="B14" s="40"/>
      <c r="C14" s="67" t="s">
        <v>218</v>
      </c>
      <c r="D14" s="68" t="s">
        <v>241</v>
      </c>
      <c r="E14" s="61"/>
      <c r="F14" s="61"/>
      <c r="G14" s="61"/>
      <c r="H14" s="61"/>
      <c r="I14" s="61"/>
      <c r="J14" s="61"/>
      <c r="K14" s="61">
        <v>0</v>
      </c>
      <c r="L14" s="61">
        <v>49380</v>
      </c>
      <c r="M14" s="60">
        <v>49380</v>
      </c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</row>
    <row r="15" spans="1:33" x14ac:dyDescent="0.2">
      <c r="A15" s="40"/>
      <c r="B15" s="40"/>
      <c r="C15" s="109" t="s">
        <v>219</v>
      </c>
      <c r="D15" s="86" t="s">
        <v>242</v>
      </c>
      <c r="E15" s="110"/>
      <c r="F15" s="110"/>
      <c r="G15" s="110"/>
      <c r="H15" s="110"/>
      <c r="I15" s="110"/>
      <c r="J15" s="110"/>
      <c r="K15" s="110">
        <v>574581</v>
      </c>
      <c r="L15" s="110">
        <v>858369</v>
      </c>
      <c r="M15" s="114">
        <v>1432950</v>
      </c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</row>
    <row r="16" spans="1:33" x14ac:dyDescent="0.2">
      <c r="A16" s="40"/>
      <c r="B16" s="40"/>
      <c r="C16" s="77" t="s">
        <v>221</v>
      </c>
      <c r="D16" s="78" t="s">
        <v>232</v>
      </c>
      <c r="E16" s="197"/>
      <c r="F16" s="197"/>
      <c r="G16" s="197"/>
      <c r="H16" s="197"/>
      <c r="I16" s="197"/>
      <c r="J16" s="197"/>
      <c r="K16" s="197"/>
      <c r="L16" s="197"/>
      <c r="M16" s="198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</row>
    <row r="17" spans="1:33" x14ac:dyDescent="0.2">
      <c r="A17" s="40"/>
      <c r="B17" s="40"/>
      <c r="C17" s="109" t="s">
        <v>236</v>
      </c>
      <c r="D17" s="86" t="s">
        <v>243</v>
      </c>
      <c r="E17" s="110"/>
      <c r="F17" s="110"/>
      <c r="G17" s="110"/>
      <c r="H17" s="110"/>
      <c r="I17" s="110"/>
      <c r="J17" s="110"/>
      <c r="K17" s="110">
        <v>421135</v>
      </c>
      <c r="L17" s="110">
        <v>772035</v>
      </c>
      <c r="M17" s="114">
        <v>1193170</v>
      </c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</row>
    <row r="18" spans="1:33" x14ac:dyDescent="0.2">
      <c r="A18" s="40"/>
      <c r="B18" s="40"/>
      <c r="C18" s="67" t="s">
        <v>218</v>
      </c>
      <c r="D18" s="68" t="s">
        <v>244</v>
      </c>
      <c r="E18" s="61"/>
      <c r="F18" s="61"/>
      <c r="G18" s="61"/>
      <c r="H18" s="61"/>
      <c r="I18" s="61"/>
      <c r="J18" s="61"/>
      <c r="K18" s="61">
        <v>0</v>
      </c>
      <c r="L18" s="61">
        <v>119681</v>
      </c>
      <c r="M18" s="60">
        <v>119681</v>
      </c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</row>
    <row r="19" spans="1:33" x14ac:dyDescent="0.2">
      <c r="A19" s="40"/>
      <c r="B19" s="40"/>
      <c r="C19" s="109" t="s">
        <v>219</v>
      </c>
      <c r="D19" s="86" t="s">
        <v>245</v>
      </c>
      <c r="E19" s="110"/>
      <c r="F19" s="110"/>
      <c r="G19" s="110"/>
      <c r="H19" s="110"/>
      <c r="I19" s="110"/>
      <c r="J19" s="110"/>
      <c r="K19" s="110">
        <v>421135</v>
      </c>
      <c r="L19" s="110">
        <v>652354</v>
      </c>
      <c r="M19" s="114">
        <v>1073489</v>
      </c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</row>
    <row r="20" spans="1:33" s="196" customFormat="1" ht="22.5" x14ac:dyDescent="0.2">
      <c r="A20" s="194"/>
      <c r="B20" s="194"/>
      <c r="C20" s="57" t="s">
        <v>222</v>
      </c>
      <c r="D20" s="195" t="s">
        <v>232</v>
      </c>
      <c r="E20" s="197"/>
      <c r="F20" s="197"/>
      <c r="G20" s="197"/>
      <c r="H20" s="197"/>
      <c r="I20" s="197"/>
      <c r="J20" s="197"/>
      <c r="K20" s="197"/>
      <c r="L20" s="197"/>
      <c r="M20" s="198"/>
      <c r="N20" s="194"/>
      <c r="O20" s="194"/>
      <c r="P20" s="194"/>
      <c r="Q20" s="194"/>
      <c r="R20" s="194"/>
      <c r="S20" s="194"/>
      <c r="T20" s="194"/>
      <c r="U20" s="194"/>
      <c r="V20" s="194"/>
      <c r="W20" s="194"/>
      <c r="X20" s="194"/>
      <c r="Y20" s="194"/>
      <c r="Z20" s="194"/>
      <c r="AA20" s="194"/>
      <c r="AB20" s="194"/>
      <c r="AC20" s="194"/>
      <c r="AD20" s="194"/>
      <c r="AE20" s="194"/>
      <c r="AF20" s="194"/>
      <c r="AG20" s="194"/>
    </row>
    <row r="21" spans="1:33" x14ac:dyDescent="0.2">
      <c r="A21" s="40"/>
      <c r="B21" s="40"/>
      <c r="C21" s="109" t="s">
        <v>236</v>
      </c>
      <c r="D21" s="86" t="s">
        <v>246</v>
      </c>
      <c r="E21" s="110"/>
      <c r="F21" s="110"/>
      <c r="G21" s="110"/>
      <c r="H21" s="110"/>
      <c r="I21" s="110"/>
      <c r="J21" s="110"/>
      <c r="K21" s="110">
        <v>0</v>
      </c>
      <c r="L21" s="110">
        <v>0</v>
      </c>
      <c r="M21" s="114">
        <v>0</v>
      </c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</row>
    <row r="22" spans="1:33" x14ac:dyDescent="0.2">
      <c r="A22" s="40"/>
      <c r="B22" s="40"/>
      <c r="C22" s="67" t="s">
        <v>223</v>
      </c>
      <c r="D22" s="68" t="s">
        <v>247</v>
      </c>
      <c r="E22" s="61"/>
      <c r="F22" s="61"/>
      <c r="G22" s="61"/>
      <c r="H22" s="61"/>
      <c r="I22" s="61"/>
      <c r="J22" s="61"/>
      <c r="K22" s="61">
        <v>0</v>
      </c>
      <c r="L22" s="61">
        <v>0</v>
      </c>
      <c r="M22" s="60">
        <v>0</v>
      </c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</row>
    <row r="23" spans="1:33" x14ac:dyDescent="0.2">
      <c r="A23" s="40"/>
      <c r="B23" s="40"/>
      <c r="C23" s="111" t="s">
        <v>219</v>
      </c>
      <c r="D23" s="112" t="s">
        <v>248</v>
      </c>
      <c r="E23" s="113"/>
      <c r="F23" s="113"/>
      <c r="G23" s="113"/>
      <c r="H23" s="113"/>
      <c r="I23" s="113"/>
      <c r="J23" s="113"/>
      <c r="K23" s="113">
        <v>0</v>
      </c>
      <c r="L23" s="113">
        <v>0</v>
      </c>
      <c r="M23" s="114">
        <v>0</v>
      </c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</row>
    <row r="24" spans="1:33" x14ac:dyDescent="0.2">
      <c r="A24" s="40"/>
      <c r="B24" s="40"/>
      <c r="C24" s="77" t="s">
        <v>224</v>
      </c>
      <c r="D24" s="78" t="s">
        <v>249</v>
      </c>
      <c r="E24" s="64"/>
      <c r="F24" s="64"/>
      <c r="G24" s="64"/>
      <c r="H24" s="64"/>
      <c r="I24" s="64"/>
      <c r="J24" s="64"/>
      <c r="K24" s="64">
        <v>157279</v>
      </c>
      <c r="L24" s="64">
        <v>-589226</v>
      </c>
      <c r="M24" s="63">
        <v>-431947</v>
      </c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</row>
    <row r="25" spans="1:33" x14ac:dyDescent="0.2">
      <c r="A25" s="40"/>
      <c r="B25" s="40"/>
      <c r="C25" s="77" t="s">
        <v>225</v>
      </c>
      <c r="D25" s="78" t="s">
        <v>250</v>
      </c>
      <c r="E25" s="151"/>
      <c r="F25" s="151"/>
      <c r="G25" s="151"/>
      <c r="H25" s="151"/>
      <c r="I25" s="151"/>
      <c r="J25" s="151"/>
      <c r="K25" s="151"/>
      <c r="L25" s="151"/>
      <c r="M25" s="63">
        <v>5340</v>
      </c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</row>
    <row r="26" spans="1:33" ht="12" thickBot="1" x14ac:dyDescent="0.25">
      <c r="A26" s="40"/>
      <c r="B26" s="40"/>
      <c r="C26" s="45" t="s">
        <v>226</v>
      </c>
      <c r="D26" s="79" t="s">
        <v>251</v>
      </c>
      <c r="E26" s="152"/>
      <c r="F26" s="152"/>
      <c r="G26" s="152"/>
      <c r="H26" s="152"/>
      <c r="I26" s="152"/>
      <c r="J26" s="152"/>
      <c r="K26" s="152"/>
      <c r="L26" s="152"/>
      <c r="M26" s="82">
        <v>-426607</v>
      </c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</row>
    <row r="27" spans="1:33" ht="27.75" customHeight="1" x14ac:dyDescent="0.2">
      <c r="A27" s="40"/>
      <c r="B27" s="40"/>
      <c r="C27" s="390"/>
      <c r="D27" s="390"/>
      <c r="E27" s="390"/>
      <c r="F27" s="390"/>
      <c r="G27" s="390"/>
      <c r="H27" s="390"/>
      <c r="I27" s="390"/>
      <c r="J27" s="390"/>
      <c r="K27" s="390"/>
      <c r="L27" s="390"/>
      <c r="M27" s="39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</row>
    <row r="28" spans="1:33" x14ac:dyDescent="0.2">
      <c r="A28" s="40"/>
      <c r="B28" s="4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</row>
    <row r="29" spans="1:33" x14ac:dyDescent="0.2">
      <c r="A29" s="40"/>
      <c r="B29" s="4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</row>
    <row r="30" spans="1:33" x14ac:dyDescent="0.2">
      <c r="A30" s="40"/>
      <c r="B30" s="4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</row>
    <row r="31" spans="1:33" x14ac:dyDescent="0.2">
      <c r="A31" s="40"/>
      <c r="B31" s="4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</row>
    <row r="32" spans="1:33" x14ac:dyDescent="0.2">
      <c r="A32" s="40"/>
      <c r="B32" s="4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</row>
    <row r="33" spans="1:33" x14ac:dyDescent="0.2">
      <c r="A33" s="40"/>
      <c r="B33" s="4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</row>
    <row r="34" spans="1:33" x14ac:dyDescent="0.2">
      <c r="A34" s="40"/>
      <c r="B34" s="4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</row>
    <row r="35" spans="1:33" x14ac:dyDescent="0.2">
      <c r="A35" s="40"/>
      <c r="B35" s="4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</row>
    <row r="36" spans="1:33" x14ac:dyDescent="0.2">
      <c r="A36" s="40"/>
      <c r="B36" s="4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</row>
    <row r="37" spans="1:33" x14ac:dyDescent="0.2">
      <c r="A37" s="40"/>
      <c r="B37" s="4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</row>
    <row r="38" spans="1:33" x14ac:dyDescent="0.2">
      <c r="A38" s="40"/>
      <c r="B38" s="4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</row>
    <row r="39" spans="1:33" x14ac:dyDescent="0.2">
      <c r="A39" s="40"/>
      <c r="B39" s="4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</row>
    <row r="40" spans="1:33" x14ac:dyDescent="0.2">
      <c r="A40" s="40"/>
      <c r="B40" s="4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</row>
    <row r="41" spans="1:33" x14ac:dyDescent="0.2">
      <c r="A41" s="40"/>
      <c r="B41" s="4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</row>
    <row r="42" spans="1:33" x14ac:dyDescent="0.2">
      <c r="A42" s="40"/>
      <c r="B42" s="4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</row>
    <row r="43" spans="1:33" x14ac:dyDescent="0.2">
      <c r="A43" s="40"/>
      <c r="B43" s="4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</row>
    <row r="44" spans="1:33" x14ac:dyDescent="0.2">
      <c r="A44" s="40"/>
      <c r="B44" s="4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</row>
    <row r="45" spans="1:33" x14ac:dyDescent="0.2">
      <c r="A45" s="40"/>
      <c r="B45" s="4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</row>
    <row r="46" spans="1:33" x14ac:dyDescent="0.2">
      <c r="A46" s="40"/>
      <c r="B46" s="4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</row>
    <row r="47" spans="1:33" x14ac:dyDescent="0.2">
      <c r="A47" s="40"/>
      <c r="B47" s="4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</row>
    <row r="48" spans="1:33" x14ac:dyDescent="0.2">
      <c r="A48" s="40"/>
      <c r="B48" s="4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</row>
    <row r="49" spans="1:33" x14ac:dyDescent="0.2">
      <c r="A49" s="40"/>
      <c r="B49" s="4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</row>
    <row r="50" spans="1:33" x14ac:dyDescent="0.2">
      <c r="A50" s="40"/>
      <c r="B50" s="4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</row>
    <row r="51" spans="1:33" x14ac:dyDescent="0.2">
      <c r="A51" s="40"/>
      <c r="B51" s="4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</row>
    <row r="52" spans="1:33" x14ac:dyDescent="0.2">
      <c r="A52" s="40"/>
      <c r="B52" s="4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</row>
    <row r="53" spans="1:33" x14ac:dyDescent="0.2">
      <c r="A53" s="40"/>
      <c r="B53" s="4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</row>
    <row r="54" spans="1:33" x14ac:dyDescent="0.2">
      <c r="A54" s="40"/>
      <c r="B54" s="4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</row>
    <row r="55" spans="1:33" x14ac:dyDescent="0.2">
      <c r="A55" s="40"/>
      <c r="B55" s="4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</row>
    <row r="56" spans="1:33" x14ac:dyDescent="0.2">
      <c r="A56" s="40"/>
      <c r="B56" s="4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</row>
    <row r="57" spans="1:33" x14ac:dyDescent="0.2">
      <c r="A57" s="40"/>
      <c r="B57" s="4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</row>
    <row r="58" spans="1:33" x14ac:dyDescent="0.2">
      <c r="A58" s="40"/>
      <c r="B58" s="4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</row>
    <row r="59" spans="1:33" x14ac:dyDescent="0.2">
      <c r="A59" s="40"/>
      <c r="B59" s="4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</row>
    <row r="60" spans="1:33" x14ac:dyDescent="0.2">
      <c r="A60" s="40"/>
      <c r="B60" s="4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</row>
    <row r="61" spans="1:33" x14ac:dyDescent="0.2">
      <c r="A61" s="40"/>
      <c r="B61" s="4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</row>
    <row r="62" spans="1:33" x14ac:dyDescent="0.2">
      <c r="A62" s="40"/>
      <c r="B62" s="4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</row>
    <row r="63" spans="1:33" x14ac:dyDescent="0.2">
      <c r="A63" s="40"/>
      <c r="B63" s="4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</row>
    <row r="64" spans="1:33" x14ac:dyDescent="0.2">
      <c r="A64" s="40"/>
      <c r="B64" s="4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</row>
    <row r="65" spans="1:33" x14ac:dyDescent="0.2">
      <c r="A65" s="40"/>
      <c r="B65" s="4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</row>
    <row r="66" spans="1:33" x14ac:dyDescent="0.2">
      <c r="A66" s="40"/>
      <c r="B66" s="4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</row>
    <row r="67" spans="1:33" x14ac:dyDescent="0.2">
      <c r="A67" s="40"/>
      <c r="B67" s="4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</row>
    <row r="68" spans="1:33" x14ac:dyDescent="0.2">
      <c r="A68" s="40"/>
      <c r="B68" s="4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</row>
    <row r="69" spans="1:33" x14ac:dyDescent="0.2">
      <c r="A69" s="40"/>
      <c r="B69" s="4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</row>
    <row r="70" spans="1:33" x14ac:dyDescent="0.2">
      <c r="A70" s="40"/>
      <c r="B70" s="4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</row>
    <row r="71" spans="1:33" x14ac:dyDescent="0.2">
      <c r="A71" s="40"/>
      <c r="B71" s="40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</row>
    <row r="72" spans="1:33" x14ac:dyDescent="0.2">
      <c r="A72" s="40"/>
      <c r="B72" s="4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</row>
    <row r="73" spans="1:33" x14ac:dyDescent="0.2">
      <c r="A73" s="40"/>
      <c r="B73" s="4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</row>
    <row r="74" spans="1:33" x14ac:dyDescent="0.2">
      <c r="A74" s="40"/>
      <c r="B74" s="4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</row>
    <row r="75" spans="1:33" x14ac:dyDescent="0.2">
      <c r="A75" s="40"/>
      <c r="B75" s="4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</row>
    <row r="76" spans="1:33" x14ac:dyDescent="0.2">
      <c r="A76" s="40"/>
      <c r="B76" s="4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</row>
    <row r="77" spans="1:33" x14ac:dyDescent="0.2">
      <c r="A77" s="40"/>
      <c r="B77" s="4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</row>
    <row r="78" spans="1:33" ht="12" thickBot="1" x14ac:dyDescent="0.25">
      <c r="A78" s="40"/>
      <c r="B78" s="4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</row>
  </sheetData>
  <mergeCells count="3">
    <mergeCell ref="K5:L5"/>
    <mergeCell ref="C27:M27"/>
    <mergeCell ref="E5:J5"/>
  </mergeCells>
  <hyperlinks>
    <hyperlink ref="A1" location="MAIN!A4" display="MAIN" xr:uid="{00000000-0004-0000-0600-000000000000}"/>
  </hyperlinks>
  <pageMargins left="0.70866141732283505" right="0.70866141732283505" top="0.74803149606299202" bottom="0.74803149606299202" header="0.31496062992126" footer="0.31496062992126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10">
    <tabColor theme="8" tint="0.79985961485641044"/>
  </sheetPr>
  <dimension ref="A1:X100"/>
  <sheetViews>
    <sheetView workbookViewId="0">
      <pane xSplit="2" ySplit="1" topLeftCell="C2" activePane="bottomRight" state="frozen"/>
      <selection sqref="A1:XFD1048576"/>
      <selection pane="topRight" sqref="A1:XFD1048576"/>
      <selection pane="bottomLeft" sqref="A1:XFD1048576"/>
      <selection pane="bottomRight" activeCell="C2" sqref="C2"/>
    </sheetView>
  </sheetViews>
  <sheetFormatPr defaultColWidth="9" defaultRowHeight="11.25" x14ac:dyDescent="0.2"/>
  <cols>
    <col min="1" max="1" width="9.6640625" style="4" customWidth="1"/>
    <col min="2" max="2" width="4.6640625" style="4" customWidth="1"/>
    <col min="3" max="3" width="39.83203125" style="52" customWidth="1"/>
    <col min="4" max="4" width="7.1640625" style="52" customWidth="1"/>
    <col min="5" max="10" width="14.5" style="52" customWidth="1"/>
    <col min="11" max="11" width="16.1640625" style="52" customWidth="1"/>
    <col min="12" max="12" width="6.5" style="4" customWidth="1"/>
    <col min="13" max="16384" width="9" style="4"/>
  </cols>
  <sheetData>
    <row r="1" spans="1:24" ht="18.75" customHeight="1" thickBot="1" x14ac:dyDescent="0.25">
      <c r="A1" s="42" t="s">
        <v>47</v>
      </c>
      <c r="C1" s="50"/>
      <c r="D1" s="50"/>
      <c r="E1" s="50"/>
      <c r="F1" s="50"/>
      <c r="G1" s="50"/>
      <c r="H1" s="50"/>
      <c r="I1" s="50"/>
      <c r="J1" s="50"/>
      <c r="K1" s="5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</row>
    <row r="2" spans="1:24" ht="12.75" customHeight="1" x14ac:dyDescent="0.2">
      <c r="A2" s="40"/>
      <c r="B2" s="40"/>
      <c r="C2" s="31" t="s">
        <v>468</v>
      </c>
      <c r="D2" s="50"/>
      <c r="E2" s="50"/>
      <c r="F2" s="50"/>
      <c r="G2" s="50"/>
      <c r="H2" s="50"/>
      <c r="I2" s="50"/>
      <c r="J2" s="50"/>
      <c r="K2" s="5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</row>
    <row r="3" spans="1:24" x14ac:dyDescent="0.2">
      <c r="A3" s="40"/>
      <c r="B3" s="40"/>
      <c r="C3" s="50"/>
      <c r="D3" s="50"/>
      <c r="E3" s="50"/>
      <c r="F3" s="50"/>
      <c r="G3" s="50"/>
      <c r="H3" s="50"/>
      <c r="I3" s="50"/>
      <c r="J3" s="50"/>
      <c r="K3" s="5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</row>
    <row r="4" spans="1:24" ht="49.5" customHeight="1" thickBot="1" x14ac:dyDescent="0.25">
      <c r="A4" s="40"/>
      <c r="B4" s="40"/>
      <c r="C4" s="41" t="s">
        <v>465</v>
      </c>
      <c r="D4" s="41"/>
      <c r="E4" s="47" t="s">
        <v>475</v>
      </c>
      <c r="F4" s="391" t="s">
        <v>374</v>
      </c>
      <c r="G4" s="391"/>
      <c r="H4" s="391"/>
      <c r="I4" s="391"/>
      <c r="J4" s="391"/>
      <c r="K4" s="34" t="s">
        <v>252</v>
      </c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</row>
    <row r="5" spans="1:24" x14ac:dyDescent="0.2">
      <c r="A5" s="40"/>
      <c r="B5" s="40"/>
      <c r="C5" s="83"/>
      <c r="D5" s="65"/>
      <c r="E5" s="66" t="s">
        <v>228</v>
      </c>
      <c r="F5" s="66" t="s">
        <v>229</v>
      </c>
      <c r="G5" s="66" t="s">
        <v>254</v>
      </c>
      <c r="H5" s="66" t="s">
        <v>255</v>
      </c>
      <c r="I5" s="66" t="s">
        <v>256</v>
      </c>
      <c r="J5" s="66" t="s">
        <v>230</v>
      </c>
      <c r="K5" s="66" t="s">
        <v>257</v>
      </c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</row>
    <row r="6" spans="1:24" ht="34.5" customHeight="1" x14ac:dyDescent="0.2">
      <c r="A6" s="40"/>
      <c r="B6" s="40"/>
      <c r="C6" s="98"/>
      <c r="D6" s="78" t="s">
        <v>258</v>
      </c>
      <c r="E6" s="64"/>
      <c r="F6" s="85" t="s">
        <v>419</v>
      </c>
      <c r="G6" s="85" t="s">
        <v>418</v>
      </c>
      <c r="H6" s="85" t="s">
        <v>427</v>
      </c>
      <c r="I6" s="85" t="s">
        <v>428</v>
      </c>
      <c r="J6" s="85" t="s">
        <v>429</v>
      </c>
      <c r="K6" s="64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</row>
    <row r="7" spans="1:24" x14ac:dyDescent="0.2">
      <c r="A7" s="40"/>
      <c r="B7" s="40"/>
      <c r="C7" s="84"/>
      <c r="D7" s="86"/>
      <c r="E7" s="87" t="s">
        <v>259</v>
      </c>
      <c r="F7" s="87" t="s">
        <v>260</v>
      </c>
      <c r="G7" s="87" t="s">
        <v>261</v>
      </c>
      <c r="H7" s="87" t="s">
        <v>262</v>
      </c>
      <c r="I7" s="87" t="s">
        <v>263</v>
      </c>
      <c r="J7" s="87" t="s">
        <v>233</v>
      </c>
      <c r="K7" s="87" t="s">
        <v>234</v>
      </c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</row>
    <row r="8" spans="1:24" x14ac:dyDescent="0.2">
      <c r="A8" s="40"/>
      <c r="B8" s="40"/>
      <c r="C8" s="77" t="s">
        <v>215</v>
      </c>
      <c r="D8" s="78" t="s">
        <v>232</v>
      </c>
      <c r="E8" s="151"/>
      <c r="F8" s="151"/>
      <c r="G8" s="151"/>
      <c r="H8" s="151"/>
      <c r="I8" s="151"/>
      <c r="J8" s="151"/>
      <c r="K8" s="155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</row>
    <row r="9" spans="1:24" x14ac:dyDescent="0.2">
      <c r="A9" s="40"/>
      <c r="B9" s="40"/>
      <c r="C9" s="94" t="s">
        <v>236</v>
      </c>
      <c r="D9" s="95" t="s">
        <v>237</v>
      </c>
      <c r="E9" s="59">
        <v>56704</v>
      </c>
      <c r="F9" s="59">
        <v>324590</v>
      </c>
      <c r="G9" s="59">
        <v>310143</v>
      </c>
      <c r="H9" s="59">
        <v>195603</v>
      </c>
      <c r="I9" s="59">
        <v>139652</v>
      </c>
      <c r="J9" s="59">
        <v>120853</v>
      </c>
      <c r="K9" s="58">
        <v>1147545</v>
      </c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</row>
    <row r="10" spans="1:24" x14ac:dyDescent="0.2">
      <c r="A10" s="40"/>
      <c r="B10" s="40"/>
      <c r="C10" s="67" t="s">
        <v>218</v>
      </c>
      <c r="D10" s="68" t="s">
        <v>238</v>
      </c>
      <c r="E10" s="61">
        <v>0</v>
      </c>
      <c r="F10" s="61">
        <v>0</v>
      </c>
      <c r="G10" s="61">
        <v>6600</v>
      </c>
      <c r="H10" s="61">
        <v>0</v>
      </c>
      <c r="I10" s="61">
        <v>42780</v>
      </c>
      <c r="J10" s="61">
        <v>0</v>
      </c>
      <c r="K10" s="60">
        <v>49380</v>
      </c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</row>
    <row r="11" spans="1:24" x14ac:dyDescent="0.2">
      <c r="A11" s="40"/>
      <c r="B11" s="40"/>
      <c r="C11" s="99" t="s">
        <v>219</v>
      </c>
      <c r="D11" s="100" t="s">
        <v>239</v>
      </c>
      <c r="E11" s="101">
        <v>56704</v>
      </c>
      <c r="F11" s="101">
        <v>324590</v>
      </c>
      <c r="G11" s="101">
        <v>303543</v>
      </c>
      <c r="H11" s="101">
        <v>195603</v>
      </c>
      <c r="I11" s="101">
        <v>96872</v>
      </c>
      <c r="J11" s="101">
        <v>120853</v>
      </c>
      <c r="K11" s="62">
        <v>1098165</v>
      </c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</row>
    <row r="12" spans="1:24" x14ac:dyDescent="0.2">
      <c r="A12" s="40"/>
      <c r="B12" s="40"/>
      <c r="C12" s="77" t="s">
        <v>220</v>
      </c>
      <c r="D12" s="78" t="s">
        <v>232</v>
      </c>
      <c r="E12" s="151"/>
      <c r="F12" s="151"/>
      <c r="G12" s="151"/>
      <c r="H12" s="151"/>
      <c r="I12" s="151"/>
      <c r="J12" s="151"/>
      <c r="K12" s="155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</row>
    <row r="13" spans="1:24" x14ac:dyDescent="0.2">
      <c r="A13" s="40"/>
      <c r="B13" s="40"/>
      <c r="C13" s="94" t="s">
        <v>236</v>
      </c>
      <c r="D13" s="69" t="s">
        <v>240</v>
      </c>
      <c r="E13" s="70">
        <v>56704</v>
      </c>
      <c r="F13" s="70">
        <v>324130</v>
      </c>
      <c r="G13" s="70">
        <v>310142</v>
      </c>
      <c r="H13" s="70">
        <v>195603</v>
      </c>
      <c r="I13" s="70">
        <v>139652</v>
      </c>
      <c r="J13" s="70">
        <v>118915</v>
      </c>
      <c r="K13" s="80">
        <v>1145146</v>
      </c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</row>
    <row r="14" spans="1:24" x14ac:dyDescent="0.2">
      <c r="A14" s="40"/>
      <c r="B14" s="40"/>
      <c r="C14" s="71" t="s">
        <v>218</v>
      </c>
      <c r="D14" s="72" t="s">
        <v>241</v>
      </c>
      <c r="E14" s="73">
        <v>0</v>
      </c>
      <c r="F14" s="73">
        <v>0</v>
      </c>
      <c r="G14" s="73">
        <v>6600</v>
      </c>
      <c r="H14" s="73">
        <v>0</v>
      </c>
      <c r="I14" s="73">
        <v>42780</v>
      </c>
      <c r="J14" s="73">
        <v>0</v>
      </c>
      <c r="K14" s="81">
        <v>49380</v>
      </c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</row>
    <row r="15" spans="1:24" x14ac:dyDescent="0.2">
      <c r="A15" s="40"/>
      <c r="B15" s="40"/>
      <c r="C15" s="102" t="s">
        <v>219</v>
      </c>
      <c r="D15" s="103" t="s">
        <v>242</v>
      </c>
      <c r="E15" s="104">
        <v>56704</v>
      </c>
      <c r="F15" s="104">
        <v>324130</v>
      </c>
      <c r="G15" s="104">
        <v>303542</v>
      </c>
      <c r="H15" s="104">
        <v>195603</v>
      </c>
      <c r="I15" s="104">
        <v>96872</v>
      </c>
      <c r="J15" s="104">
        <v>118915</v>
      </c>
      <c r="K15" s="105">
        <v>1095766</v>
      </c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</row>
    <row r="16" spans="1:24" x14ac:dyDescent="0.2">
      <c r="A16" s="40"/>
      <c r="B16" s="40"/>
      <c r="C16" s="77" t="s">
        <v>221</v>
      </c>
      <c r="D16" s="78" t="s">
        <v>232</v>
      </c>
      <c r="E16" s="151"/>
      <c r="F16" s="151"/>
      <c r="G16" s="151"/>
      <c r="H16" s="151"/>
      <c r="I16" s="151"/>
      <c r="J16" s="151"/>
      <c r="K16" s="155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</row>
    <row r="17" spans="1:24" x14ac:dyDescent="0.2">
      <c r="A17" s="40"/>
      <c r="B17" s="40"/>
      <c r="C17" s="94" t="s">
        <v>236</v>
      </c>
      <c r="D17" s="106" t="s">
        <v>243</v>
      </c>
      <c r="E17" s="96">
        <v>-9176</v>
      </c>
      <c r="F17" s="96">
        <v>298940</v>
      </c>
      <c r="G17" s="96">
        <v>230649</v>
      </c>
      <c r="H17" s="96">
        <v>205398</v>
      </c>
      <c r="I17" s="96">
        <v>235867</v>
      </c>
      <c r="J17" s="96">
        <v>83417</v>
      </c>
      <c r="K17" s="107">
        <v>1045095</v>
      </c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</row>
    <row r="18" spans="1:24" x14ac:dyDescent="0.2">
      <c r="A18" s="40"/>
      <c r="B18" s="40"/>
      <c r="C18" s="71" t="s">
        <v>218</v>
      </c>
      <c r="D18" s="72" t="s">
        <v>244</v>
      </c>
      <c r="E18" s="73">
        <v>0</v>
      </c>
      <c r="F18" s="73">
        <v>0</v>
      </c>
      <c r="G18" s="73">
        <v>1787</v>
      </c>
      <c r="H18" s="73">
        <v>0</v>
      </c>
      <c r="I18" s="73">
        <v>117894</v>
      </c>
      <c r="J18" s="73">
        <v>0</v>
      </c>
      <c r="K18" s="81">
        <v>119681</v>
      </c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</row>
    <row r="19" spans="1:24" x14ac:dyDescent="0.2">
      <c r="A19" s="40"/>
      <c r="B19" s="40"/>
      <c r="C19" s="102" t="s">
        <v>219</v>
      </c>
      <c r="D19" s="103" t="s">
        <v>245</v>
      </c>
      <c r="E19" s="104">
        <v>-9176</v>
      </c>
      <c r="F19" s="104">
        <v>298940</v>
      </c>
      <c r="G19" s="104">
        <v>228862</v>
      </c>
      <c r="H19" s="104">
        <v>205398</v>
      </c>
      <c r="I19" s="104">
        <v>117973</v>
      </c>
      <c r="J19" s="104">
        <v>83417</v>
      </c>
      <c r="K19" s="105">
        <v>925414</v>
      </c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</row>
    <row r="20" spans="1:24" x14ac:dyDescent="0.2">
      <c r="A20" s="40"/>
      <c r="B20" s="40"/>
      <c r="C20" s="77" t="s">
        <v>222</v>
      </c>
      <c r="D20" s="78" t="s">
        <v>232</v>
      </c>
      <c r="E20" s="151"/>
      <c r="F20" s="151"/>
      <c r="G20" s="151"/>
      <c r="H20" s="151"/>
      <c r="I20" s="151"/>
      <c r="J20" s="151"/>
      <c r="K20" s="155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</row>
    <row r="21" spans="1:24" x14ac:dyDescent="0.2">
      <c r="A21" s="40"/>
      <c r="B21" s="40"/>
      <c r="C21" s="94" t="s">
        <v>236</v>
      </c>
      <c r="D21" s="106" t="s">
        <v>246</v>
      </c>
      <c r="E21" s="96">
        <v>0</v>
      </c>
      <c r="F21" s="96">
        <v>0</v>
      </c>
      <c r="G21" s="96">
        <v>0</v>
      </c>
      <c r="H21" s="96">
        <v>0</v>
      </c>
      <c r="I21" s="96">
        <v>0</v>
      </c>
      <c r="J21" s="96">
        <v>0</v>
      </c>
      <c r="K21" s="107">
        <v>0</v>
      </c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</row>
    <row r="22" spans="1:24" x14ac:dyDescent="0.2">
      <c r="A22" s="40"/>
      <c r="B22" s="40"/>
      <c r="C22" s="71" t="s">
        <v>223</v>
      </c>
      <c r="D22" s="72" t="s">
        <v>247</v>
      </c>
      <c r="E22" s="73">
        <v>0</v>
      </c>
      <c r="F22" s="73">
        <v>0</v>
      </c>
      <c r="G22" s="73">
        <v>0</v>
      </c>
      <c r="H22" s="73">
        <v>0</v>
      </c>
      <c r="I22" s="73">
        <v>0</v>
      </c>
      <c r="J22" s="73">
        <v>0</v>
      </c>
      <c r="K22" s="81">
        <v>0</v>
      </c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</row>
    <row r="23" spans="1:24" x14ac:dyDescent="0.2">
      <c r="A23" s="40"/>
      <c r="B23" s="40"/>
      <c r="C23" s="74" t="s">
        <v>219</v>
      </c>
      <c r="D23" s="75" t="s">
        <v>248</v>
      </c>
      <c r="E23" s="76">
        <v>0</v>
      </c>
      <c r="F23" s="76">
        <v>0</v>
      </c>
      <c r="G23" s="76">
        <v>0</v>
      </c>
      <c r="H23" s="76">
        <v>0</v>
      </c>
      <c r="I23" s="76">
        <v>0</v>
      </c>
      <c r="J23" s="76">
        <v>0</v>
      </c>
      <c r="K23" s="88">
        <v>0</v>
      </c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</row>
    <row r="24" spans="1:24" x14ac:dyDescent="0.2">
      <c r="A24" s="40"/>
      <c r="B24" s="40"/>
      <c r="C24" s="77" t="s">
        <v>224</v>
      </c>
      <c r="D24" s="78" t="s">
        <v>249</v>
      </c>
      <c r="E24" s="64">
        <v>17774</v>
      </c>
      <c r="F24" s="64">
        <v>20787</v>
      </c>
      <c r="G24" s="64">
        <v>-39137</v>
      </c>
      <c r="H24" s="64">
        <v>34686</v>
      </c>
      <c r="I24" s="64">
        <v>-663608</v>
      </c>
      <c r="J24" s="64">
        <v>42644</v>
      </c>
      <c r="K24" s="63">
        <v>-586854</v>
      </c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</row>
    <row r="25" spans="1:24" x14ac:dyDescent="0.2">
      <c r="A25" s="40"/>
      <c r="B25" s="40"/>
      <c r="C25" s="77" t="s">
        <v>225</v>
      </c>
      <c r="D25" s="78" t="s">
        <v>250</v>
      </c>
      <c r="E25" s="151"/>
      <c r="F25" s="151"/>
      <c r="G25" s="151"/>
      <c r="H25" s="151"/>
      <c r="I25" s="151"/>
      <c r="J25" s="151"/>
      <c r="K25" s="89">
        <v>4107</v>
      </c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</row>
    <row r="26" spans="1:24" ht="12" thickBot="1" x14ac:dyDescent="0.25">
      <c r="A26" s="40"/>
      <c r="B26" s="40"/>
      <c r="C26" s="45" t="s">
        <v>226</v>
      </c>
      <c r="D26" s="79" t="s">
        <v>251</v>
      </c>
      <c r="E26" s="152"/>
      <c r="F26" s="152"/>
      <c r="G26" s="152"/>
      <c r="H26" s="152"/>
      <c r="I26" s="152"/>
      <c r="J26" s="152"/>
      <c r="K26" s="90">
        <v>-582747</v>
      </c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</row>
    <row r="27" spans="1:24" x14ac:dyDescent="0.2">
      <c r="A27" s="40"/>
      <c r="B27" s="40"/>
      <c r="C27" s="392"/>
      <c r="D27" s="392"/>
      <c r="E27" s="392"/>
      <c r="F27" s="392"/>
      <c r="G27" s="392"/>
      <c r="H27" s="392"/>
      <c r="I27" s="392"/>
      <c r="J27" s="392"/>
      <c r="K27" s="392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</row>
    <row r="28" spans="1:24" x14ac:dyDescent="0.2">
      <c r="A28" s="40"/>
      <c r="B28" s="40"/>
      <c r="C28" s="50"/>
      <c r="D28" s="50"/>
      <c r="E28" s="50"/>
      <c r="F28" s="50"/>
      <c r="G28" s="50"/>
      <c r="H28" s="50"/>
      <c r="I28" s="50"/>
      <c r="J28" s="50"/>
      <c r="K28" s="5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</row>
    <row r="29" spans="1:24" x14ac:dyDescent="0.2">
      <c r="A29" s="40"/>
      <c r="B29" s="40"/>
      <c r="C29" s="50"/>
      <c r="D29" s="50"/>
      <c r="E29" s="50"/>
      <c r="F29" s="50"/>
      <c r="G29" s="50"/>
      <c r="H29" s="50"/>
      <c r="I29" s="50"/>
      <c r="J29" s="50"/>
      <c r="K29" s="5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</row>
    <row r="30" spans="1:24" x14ac:dyDescent="0.2">
      <c r="A30" s="40"/>
      <c r="B30" s="40"/>
      <c r="C30" s="50"/>
      <c r="D30" s="50"/>
      <c r="E30" s="50"/>
      <c r="F30" s="50"/>
      <c r="G30" s="50"/>
      <c r="H30" s="50"/>
      <c r="I30" s="50"/>
      <c r="J30" s="50"/>
      <c r="K30" s="5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</row>
    <row r="31" spans="1:24" x14ac:dyDescent="0.2">
      <c r="A31" s="40"/>
      <c r="B31" s="40"/>
      <c r="C31" s="50"/>
      <c r="D31" s="50"/>
      <c r="E31" s="50"/>
      <c r="F31" s="50"/>
      <c r="G31" s="50"/>
      <c r="H31" s="50"/>
      <c r="I31" s="50"/>
      <c r="J31" s="50"/>
      <c r="K31" s="5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</row>
    <row r="32" spans="1:24" x14ac:dyDescent="0.2">
      <c r="A32" s="40"/>
      <c r="B32" s="40"/>
      <c r="C32" s="50"/>
      <c r="D32" s="50"/>
      <c r="E32" s="50"/>
      <c r="F32" s="50"/>
      <c r="G32" s="50"/>
      <c r="H32" s="50"/>
      <c r="I32" s="50"/>
      <c r="J32" s="50"/>
      <c r="K32" s="5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</row>
    <row r="33" spans="1:24" x14ac:dyDescent="0.2">
      <c r="A33" s="40"/>
      <c r="B33" s="40"/>
      <c r="C33" s="50"/>
      <c r="D33" s="50"/>
      <c r="E33" s="50"/>
      <c r="F33" s="50"/>
      <c r="G33" s="50"/>
      <c r="H33" s="50"/>
      <c r="I33" s="50"/>
      <c r="J33" s="50"/>
      <c r="K33" s="5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</row>
    <row r="34" spans="1:24" x14ac:dyDescent="0.2">
      <c r="A34" s="40"/>
      <c r="B34" s="40"/>
      <c r="C34" s="50"/>
      <c r="D34" s="50"/>
      <c r="E34" s="50"/>
      <c r="F34" s="50"/>
      <c r="G34" s="50"/>
      <c r="H34" s="50"/>
      <c r="I34" s="50"/>
      <c r="J34" s="50"/>
      <c r="K34" s="5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</row>
    <row r="35" spans="1:24" x14ac:dyDescent="0.2">
      <c r="A35" s="40"/>
      <c r="B35" s="40"/>
      <c r="C35" s="50"/>
      <c r="D35" s="50"/>
      <c r="E35" s="50"/>
      <c r="F35" s="50"/>
      <c r="G35" s="50"/>
      <c r="H35" s="50"/>
      <c r="I35" s="50"/>
      <c r="J35" s="50"/>
      <c r="K35" s="5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</row>
    <row r="36" spans="1:24" x14ac:dyDescent="0.2">
      <c r="A36" s="40"/>
      <c r="B36" s="40"/>
      <c r="C36" s="50"/>
      <c r="D36" s="50"/>
      <c r="E36" s="50"/>
      <c r="F36" s="50"/>
      <c r="G36" s="50"/>
      <c r="H36" s="50"/>
      <c r="I36" s="50"/>
      <c r="J36" s="50"/>
      <c r="K36" s="5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</row>
    <row r="37" spans="1:24" x14ac:dyDescent="0.2">
      <c r="A37" s="40"/>
      <c r="B37" s="40"/>
      <c r="C37" s="50"/>
      <c r="D37" s="50"/>
      <c r="E37" s="50"/>
      <c r="F37" s="50"/>
      <c r="G37" s="50"/>
      <c r="H37" s="50"/>
      <c r="I37" s="50"/>
      <c r="J37" s="50"/>
      <c r="K37" s="5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</row>
    <row r="38" spans="1:24" x14ac:dyDescent="0.2">
      <c r="A38" s="40"/>
      <c r="B38" s="40"/>
      <c r="C38" s="50"/>
      <c r="D38" s="50"/>
      <c r="E38" s="50"/>
      <c r="F38" s="50"/>
      <c r="G38" s="50"/>
      <c r="H38" s="50"/>
      <c r="I38" s="50"/>
      <c r="J38" s="50"/>
      <c r="K38" s="5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</row>
    <row r="39" spans="1:24" x14ac:dyDescent="0.2">
      <c r="A39" s="40"/>
      <c r="B39" s="40"/>
      <c r="C39" s="50"/>
      <c r="D39" s="50"/>
      <c r="E39" s="50"/>
      <c r="F39" s="50"/>
      <c r="G39" s="50"/>
      <c r="H39" s="50"/>
      <c r="I39" s="50"/>
      <c r="J39" s="50"/>
      <c r="K39" s="5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</row>
    <row r="40" spans="1:24" x14ac:dyDescent="0.2">
      <c r="A40" s="40"/>
      <c r="B40" s="40"/>
      <c r="C40" s="50"/>
      <c r="D40" s="50"/>
      <c r="E40" s="50"/>
      <c r="F40" s="50"/>
      <c r="G40" s="50"/>
      <c r="H40" s="50"/>
      <c r="I40" s="50"/>
      <c r="J40" s="50"/>
      <c r="K40" s="5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</row>
    <row r="41" spans="1:24" x14ac:dyDescent="0.2">
      <c r="A41" s="40"/>
      <c r="B41" s="40"/>
      <c r="C41" s="50"/>
      <c r="D41" s="50"/>
      <c r="E41" s="50"/>
      <c r="F41" s="50"/>
      <c r="G41" s="50"/>
      <c r="H41" s="50"/>
      <c r="I41" s="50"/>
      <c r="J41" s="50"/>
      <c r="K41" s="5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</row>
    <row r="42" spans="1:24" x14ac:dyDescent="0.2">
      <c r="A42" s="40"/>
      <c r="B42" s="40"/>
      <c r="C42" s="50"/>
      <c r="D42" s="50"/>
      <c r="E42" s="50"/>
      <c r="F42" s="50"/>
      <c r="G42" s="50"/>
      <c r="H42" s="50"/>
      <c r="I42" s="50"/>
      <c r="J42" s="50"/>
      <c r="K42" s="5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</row>
    <row r="43" spans="1:24" x14ac:dyDescent="0.2">
      <c r="A43" s="40"/>
      <c r="B43" s="40"/>
      <c r="C43" s="50"/>
      <c r="D43" s="50"/>
      <c r="E43" s="50"/>
      <c r="F43" s="50"/>
      <c r="G43" s="50"/>
      <c r="H43" s="50"/>
      <c r="I43" s="50"/>
      <c r="J43" s="50"/>
      <c r="K43" s="5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</row>
    <row r="44" spans="1:24" x14ac:dyDescent="0.2">
      <c r="A44" s="40"/>
      <c r="B44" s="40"/>
      <c r="C44" s="50"/>
      <c r="D44" s="50"/>
      <c r="E44" s="50"/>
      <c r="F44" s="50"/>
      <c r="G44" s="50"/>
      <c r="H44" s="50"/>
      <c r="I44" s="50"/>
      <c r="J44" s="50"/>
      <c r="K44" s="5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</row>
    <row r="45" spans="1:24" x14ac:dyDescent="0.2">
      <c r="A45" s="40"/>
      <c r="B45" s="40"/>
      <c r="C45" s="50"/>
      <c r="D45" s="50"/>
      <c r="E45" s="50"/>
      <c r="F45" s="50"/>
      <c r="G45" s="50"/>
      <c r="H45" s="50"/>
      <c r="I45" s="50"/>
      <c r="J45" s="50"/>
      <c r="K45" s="5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</row>
    <row r="46" spans="1:24" x14ac:dyDescent="0.2">
      <c r="A46" s="40"/>
      <c r="B46" s="40"/>
      <c r="C46" s="50"/>
      <c r="D46" s="50"/>
      <c r="E46" s="50"/>
      <c r="F46" s="50"/>
      <c r="G46" s="50"/>
      <c r="H46" s="50"/>
      <c r="I46" s="50"/>
      <c r="J46" s="50"/>
      <c r="K46" s="5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</row>
    <row r="47" spans="1:24" x14ac:dyDescent="0.2">
      <c r="A47" s="40"/>
      <c r="B47" s="40"/>
      <c r="C47" s="50"/>
      <c r="D47" s="50"/>
      <c r="E47" s="50"/>
      <c r="F47" s="50"/>
      <c r="G47" s="50"/>
      <c r="H47" s="50"/>
      <c r="I47" s="50"/>
      <c r="J47" s="50"/>
      <c r="K47" s="5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</row>
    <row r="48" spans="1:24" x14ac:dyDescent="0.2">
      <c r="A48" s="40"/>
      <c r="B48" s="40"/>
      <c r="C48" s="50"/>
      <c r="D48" s="50"/>
      <c r="E48" s="50"/>
      <c r="F48" s="50"/>
      <c r="G48" s="50"/>
      <c r="H48" s="50"/>
      <c r="I48" s="50"/>
      <c r="J48" s="50"/>
      <c r="K48" s="5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</row>
    <row r="49" spans="1:24" x14ac:dyDescent="0.2">
      <c r="A49" s="40"/>
      <c r="B49" s="40"/>
      <c r="C49" s="50"/>
      <c r="D49" s="50"/>
      <c r="E49" s="50"/>
      <c r="F49" s="50"/>
      <c r="G49" s="50"/>
      <c r="H49" s="50"/>
      <c r="I49" s="50"/>
      <c r="J49" s="50"/>
      <c r="K49" s="5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</row>
    <row r="50" spans="1:24" x14ac:dyDescent="0.2">
      <c r="A50" s="40"/>
      <c r="B50" s="40"/>
      <c r="C50" s="50"/>
      <c r="D50" s="50"/>
      <c r="E50" s="50"/>
      <c r="F50" s="50"/>
      <c r="G50" s="50"/>
      <c r="H50" s="50"/>
      <c r="I50" s="50"/>
      <c r="J50" s="50"/>
      <c r="K50" s="5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</row>
    <row r="51" spans="1:24" x14ac:dyDescent="0.2">
      <c r="A51" s="40"/>
      <c r="B51" s="40"/>
      <c r="C51" s="50"/>
      <c r="D51" s="50"/>
      <c r="E51" s="50"/>
      <c r="F51" s="50"/>
      <c r="G51" s="50"/>
      <c r="H51" s="50"/>
      <c r="I51" s="50"/>
      <c r="J51" s="50"/>
      <c r="K51" s="5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</row>
    <row r="52" spans="1:24" x14ac:dyDescent="0.2">
      <c r="A52" s="40"/>
      <c r="B52" s="40"/>
      <c r="C52" s="50"/>
      <c r="D52" s="50"/>
      <c r="E52" s="50"/>
      <c r="F52" s="50"/>
      <c r="G52" s="50"/>
      <c r="H52" s="50"/>
      <c r="I52" s="50"/>
      <c r="J52" s="50"/>
      <c r="K52" s="5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</row>
    <row r="53" spans="1:24" x14ac:dyDescent="0.2">
      <c r="A53" s="40"/>
      <c r="B53" s="40"/>
      <c r="C53" s="50"/>
      <c r="D53" s="50"/>
      <c r="E53" s="50"/>
      <c r="F53" s="50"/>
      <c r="G53" s="50"/>
      <c r="H53" s="50"/>
      <c r="I53" s="50"/>
      <c r="J53" s="50"/>
      <c r="K53" s="5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</row>
    <row r="54" spans="1:24" x14ac:dyDescent="0.2">
      <c r="A54" s="40"/>
      <c r="B54" s="40"/>
      <c r="C54" s="50"/>
      <c r="D54" s="50"/>
      <c r="E54" s="50"/>
      <c r="F54" s="50"/>
      <c r="G54" s="50"/>
      <c r="H54" s="50"/>
      <c r="I54" s="50"/>
      <c r="J54" s="50"/>
      <c r="K54" s="5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</row>
    <row r="55" spans="1:24" x14ac:dyDescent="0.2">
      <c r="A55" s="40"/>
      <c r="B55" s="40"/>
      <c r="C55" s="50"/>
      <c r="D55" s="50"/>
      <c r="E55" s="50"/>
      <c r="F55" s="50"/>
      <c r="G55" s="50"/>
      <c r="H55" s="50"/>
      <c r="I55" s="50"/>
      <c r="J55" s="50"/>
      <c r="K55" s="5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</row>
    <row r="56" spans="1:24" x14ac:dyDescent="0.2">
      <c r="A56" s="40"/>
      <c r="B56" s="40"/>
      <c r="C56" s="50"/>
      <c r="D56" s="50"/>
      <c r="E56" s="50"/>
      <c r="F56" s="50"/>
      <c r="G56" s="50"/>
      <c r="H56" s="50"/>
      <c r="I56" s="50"/>
      <c r="J56" s="50"/>
      <c r="K56" s="5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</row>
    <row r="57" spans="1:24" x14ac:dyDescent="0.2">
      <c r="A57" s="40"/>
      <c r="B57" s="40"/>
      <c r="C57" s="50"/>
      <c r="D57" s="50"/>
      <c r="E57" s="50"/>
      <c r="F57" s="50"/>
      <c r="G57" s="50"/>
      <c r="H57" s="50"/>
      <c r="I57" s="50"/>
      <c r="J57" s="50"/>
      <c r="K57" s="5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</row>
    <row r="58" spans="1:24" x14ac:dyDescent="0.2">
      <c r="A58" s="40"/>
      <c r="B58" s="40"/>
      <c r="C58" s="50"/>
      <c r="D58" s="50"/>
      <c r="E58" s="50"/>
      <c r="F58" s="50"/>
      <c r="G58" s="50"/>
      <c r="H58" s="50"/>
      <c r="I58" s="50"/>
      <c r="J58" s="50"/>
      <c r="K58" s="5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</row>
    <row r="59" spans="1:24" x14ac:dyDescent="0.2">
      <c r="A59" s="40"/>
      <c r="B59" s="40"/>
      <c r="C59" s="50"/>
      <c r="D59" s="50"/>
      <c r="E59" s="50"/>
      <c r="F59" s="50"/>
      <c r="G59" s="50"/>
      <c r="H59" s="50"/>
      <c r="I59" s="50"/>
      <c r="J59" s="50"/>
      <c r="K59" s="5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</row>
    <row r="60" spans="1:24" x14ac:dyDescent="0.2">
      <c r="A60" s="40"/>
      <c r="B60" s="40"/>
      <c r="C60" s="50"/>
      <c r="D60" s="50"/>
      <c r="E60" s="50"/>
      <c r="F60" s="50"/>
      <c r="G60" s="50"/>
      <c r="H60" s="50"/>
      <c r="I60" s="50"/>
      <c r="J60" s="50"/>
      <c r="K60" s="5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</row>
    <row r="61" spans="1:24" x14ac:dyDescent="0.2">
      <c r="A61" s="40"/>
      <c r="B61" s="40"/>
      <c r="C61" s="50"/>
      <c r="D61" s="50"/>
      <c r="E61" s="50"/>
      <c r="F61" s="50"/>
      <c r="G61" s="50"/>
      <c r="H61" s="50"/>
      <c r="I61" s="50"/>
      <c r="J61" s="50"/>
      <c r="K61" s="5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</row>
    <row r="62" spans="1:24" x14ac:dyDescent="0.2">
      <c r="A62" s="40"/>
      <c r="B62" s="40"/>
      <c r="C62" s="50"/>
      <c r="D62" s="50"/>
      <c r="E62" s="50"/>
      <c r="F62" s="50"/>
      <c r="G62" s="50"/>
      <c r="H62" s="50"/>
      <c r="I62" s="50"/>
      <c r="J62" s="50"/>
      <c r="K62" s="5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</row>
    <row r="63" spans="1:24" x14ac:dyDescent="0.2">
      <c r="A63" s="40"/>
      <c r="B63" s="40"/>
      <c r="C63" s="50"/>
      <c r="D63" s="50"/>
      <c r="E63" s="50"/>
      <c r="F63" s="50"/>
      <c r="G63" s="50"/>
      <c r="H63" s="50"/>
      <c r="I63" s="50"/>
      <c r="J63" s="50"/>
      <c r="K63" s="5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</row>
    <row r="64" spans="1:24" x14ac:dyDescent="0.2">
      <c r="A64" s="40"/>
      <c r="B64" s="40"/>
      <c r="C64" s="50"/>
      <c r="D64" s="50"/>
      <c r="E64" s="50"/>
      <c r="F64" s="50"/>
      <c r="G64" s="50"/>
      <c r="H64" s="50"/>
      <c r="I64" s="50"/>
      <c r="J64" s="50"/>
      <c r="K64" s="5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</row>
    <row r="65" spans="1:24" x14ac:dyDescent="0.2">
      <c r="A65" s="40"/>
      <c r="B65" s="40"/>
      <c r="C65" s="50"/>
      <c r="D65" s="50"/>
      <c r="E65" s="50"/>
      <c r="F65" s="50"/>
      <c r="G65" s="50"/>
      <c r="H65" s="50"/>
      <c r="I65" s="50"/>
      <c r="J65" s="50"/>
      <c r="K65" s="5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</row>
    <row r="66" spans="1:24" x14ac:dyDescent="0.2">
      <c r="A66" s="40"/>
      <c r="B66" s="40"/>
      <c r="C66" s="50"/>
      <c r="D66" s="50"/>
      <c r="E66" s="50"/>
      <c r="F66" s="50"/>
      <c r="G66" s="50"/>
      <c r="H66" s="50"/>
      <c r="I66" s="50"/>
      <c r="J66" s="50"/>
      <c r="K66" s="5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</row>
    <row r="67" spans="1:24" x14ac:dyDescent="0.2">
      <c r="A67" s="40"/>
      <c r="B67" s="40"/>
      <c r="C67" s="50"/>
      <c r="D67" s="50"/>
      <c r="E67" s="50"/>
      <c r="F67" s="50"/>
      <c r="G67" s="50"/>
      <c r="H67" s="50"/>
      <c r="I67" s="50"/>
      <c r="J67" s="50"/>
      <c r="K67" s="5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</row>
    <row r="68" spans="1:24" x14ac:dyDescent="0.2">
      <c r="A68" s="40"/>
      <c r="B68" s="40"/>
      <c r="C68" s="50"/>
      <c r="D68" s="50"/>
      <c r="E68" s="50"/>
      <c r="F68" s="50"/>
      <c r="G68" s="50"/>
      <c r="H68" s="50"/>
      <c r="I68" s="50"/>
      <c r="J68" s="50"/>
      <c r="K68" s="5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</row>
    <row r="69" spans="1:24" x14ac:dyDescent="0.2">
      <c r="A69" s="40"/>
      <c r="B69" s="40"/>
      <c r="C69" s="50"/>
      <c r="D69" s="50"/>
      <c r="E69" s="50"/>
      <c r="F69" s="50"/>
      <c r="G69" s="50"/>
      <c r="H69" s="50"/>
      <c r="I69" s="50"/>
      <c r="J69" s="50"/>
      <c r="K69" s="5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</row>
    <row r="70" spans="1:24" x14ac:dyDescent="0.2">
      <c r="A70" s="40"/>
      <c r="B70" s="40"/>
      <c r="C70" s="50"/>
      <c r="D70" s="50"/>
      <c r="E70" s="50"/>
      <c r="F70" s="50"/>
      <c r="G70" s="50"/>
      <c r="H70" s="50"/>
      <c r="I70" s="50"/>
      <c r="J70" s="50"/>
      <c r="K70" s="5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</row>
    <row r="71" spans="1:24" x14ac:dyDescent="0.2">
      <c r="A71" s="40"/>
      <c r="B71" s="40"/>
      <c r="C71" s="50"/>
      <c r="D71" s="50"/>
      <c r="E71" s="50"/>
      <c r="F71" s="50"/>
      <c r="G71" s="50"/>
      <c r="H71" s="50"/>
      <c r="I71" s="50"/>
      <c r="J71" s="50"/>
      <c r="K71" s="5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</row>
    <row r="72" spans="1:24" x14ac:dyDescent="0.2">
      <c r="A72" s="40"/>
      <c r="B72" s="40"/>
      <c r="C72" s="50"/>
      <c r="D72" s="50"/>
      <c r="E72" s="50"/>
      <c r="F72" s="50"/>
      <c r="G72" s="50"/>
      <c r="H72" s="50"/>
      <c r="I72" s="50"/>
      <c r="J72" s="50"/>
      <c r="K72" s="5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</row>
    <row r="73" spans="1:24" x14ac:dyDescent="0.2">
      <c r="A73" s="40"/>
      <c r="B73" s="40"/>
      <c r="C73" s="50"/>
      <c r="D73" s="50"/>
      <c r="E73" s="50"/>
      <c r="F73" s="50"/>
      <c r="G73" s="50"/>
      <c r="H73" s="50"/>
      <c r="I73" s="50"/>
      <c r="J73" s="50"/>
      <c r="K73" s="5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</row>
    <row r="74" spans="1:24" x14ac:dyDescent="0.2">
      <c r="A74" s="40"/>
      <c r="B74" s="40"/>
      <c r="C74" s="50"/>
      <c r="D74" s="50"/>
      <c r="E74" s="50"/>
      <c r="F74" s="50"/>
      <c r="G74" s="50"/>
      <c r="H74" s="50"/>
      <c r="I74" s="50"/>
      <c r="J74" s="50"/>
      <c r="K74" s="5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</row>
    <row r="75" spans="1:24" x14ac:dyDescent="0.2">
      <c r="A75" s="40"/>
      <c r="B75" s="40"/>
      <c r="C75" s="50"/>
      <c r="D75" s="50"/>
      <c r="E75" s="50"/>
      <c r="F75" s="50"/>
      <c r="G75" s="50"/>
      <c r="H75" s="50"/>
      <c r="I75" s="50"/>
      <c r="J75" s="50"/>
      <c r="K75" s="5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</row>
    <row r="76" spans="1:24" x14ac:dyDescent="0.2">
      <c r="A76" s="40"/>
      <c r="B76" s="40"/>
      <c r="C76" s="50"/>
      <c r="D76" s="50"/>
      <c r="E76" s="50"/>
      <c r="F76" s="50"/>
      <c r="G76" s="50"/>
      <c r="H76" s="50"/>
      <c r="I76" s="50"/>
      <c r="J76" s="50"/>
      <c r="K76" s="5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</row>
    <row r="77" spans="1:24" x14ac:dyDescent="0.2">
      <c r="A77" s="40"/>
      <c r="B77" s="40"/>
      <c r="C77" s="50"/>
      <c r="D77" s="50"/>
      <c r="E77" s="50"/>
      <c r="F77" s="50"/>
      <c r="G77" s="50"/>
      <c r="H77" s="50"/>
      <c r="I77" s="50"/>
      <c r="J77" s="50"/>
      <c r="K77" s="5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</row>
    <row r="78" spans="1:24" x14ac:dyDescent="0.2">
      <c r="A78" s="40"/>
      <c r="B78" s="40"/>
      <c r="C78" s="50"/>
      <c r="D78" s="50"/>
      <c r="E78" s="50"/>
      <c r="F78" s="50"/>
      <c r="G78" s="50"/>
      <c r="H78" s="50"/>
      <c r="I78" s="50"/>
      <c r="J78" s="50"/>
      <c r="K78" s="5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</row>
    <row r="79" spans="1:24" x14ac:dyDescent="0.2">
      <c r="A79" s="40"/>
      <c r="B79" s="40"/>
      <c r="C79" s="50"/>
      <c r="D79" s="50"/>
      <c r="E79" s="50"/>
      <c r="F79" s="50"/>
      <c r="G79" s="50"/>
      <c r="H79" s="50"/>
      <c r="I79" s="50"/>
      <c r="J79" s="50"/>
      <c r="K79" s="5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</row>
    <row r="80" spans="1:24" x14ac:dyDescent="0.2">
      <c r="A80" s="40"/>
      <c r="B80" s="40"/>
      <c r="C80" s="50"/>
      <c r="D80" s="50"/>
      <c r="E80" s="50"/>
      <c r="F80" s="50"/>
      <c r="G80" s="50"/>
      <c r="H80" s="50"/>
      <c r="I80" s="50"/>
      <c r="J80" s="50"/>
      <c r="K80" s="5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</row>
    <row r="81" spans="1:24" x14ac:dyDescent="0.2">
      <c r="A81" s="40"/>
      <c r="B81" s="40"/>
      <c r="C81" s="50"/>
      <c r="D81" s="50"/>
      <c r="E81" s="50"/>
      <c r="F81" s="50"/>
      <c r="G81" s="50"/>
      <c r="H81" s="50"/>
      <c r="I81" s="50"/>
      <c r="J81" s="50"/>
      <c r="K81" s="5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</row>
    <row r="82" spans="1:24" x14ac:dyDescent="0.2">
      <c r="A82" s="40"/>
      <c r="B82" s="40"/>
      <c r="C82" s="50"/>
      <c r="D82" s="50"/>
      <c r="E82" s="50"/>
      <c r="F82" s="50"/>
      <c r="G82" s="50"/>
      <c r="H82" s="50"/>
      <c r="I82" s="50"/>
      <c r="J82" s="50"/>
      <c r="K82" s="5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</row>
    <row r="83" spans="1:24" x14ac:dyDescent="0.2">
      <c r="A83" s="40"/>
      <c r="B83" s="40"/>
      <c r="C83" s="50"/>
      <c r="D83" s="50"/>
      <c r="E83" s="50"/>
      <c r="F83" s="50"/>
      <c r="G83" s="50"/>
      <c r="H83" s="50"/>
      <c r="I83" s="50"/>
      <c r="J83" s="50"/>
      <c r="K83" s="5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</row>
    <row r="84" spans="1:24" x14ac:dyDescent="0.2">
      <c r="A84" s="40"/>
      <c r="B84" s="40"/>
      <c r="C84" s="50"/>
      <c r="D84" s="50"/>
      <c r="E84" s="50"/>
      <c r="F84" s="50"/>
      <c r="G84" s="50"/>
      <c r="H84" s="50"/>
      <c r="I84" s="50"/>
      <c r="J84" s="50"/>
      <c r="K84" s="5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</row>
    <row r="85" spans="1:24" x14ac:dyDescent="0.2">
      <c r="A85" s="40"/>
      <c r="B85" s="40"/>
      <c r="C85" s="50"/>
      <c r="D85" s="50"/>
      <c r="E85" s="50"/>
      <c r="F85" s="50"/>
      <c r="G85" s="50"/>
      <c r="H85" s="50"/>
      <c r="I85" s="50"/>
      <c r="J85" s="50"/>
      <c r="K85" s="5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</row>
    <row r="86" spans="1:24" x14ac:dyDescent="0.2">
      <c r="A86" s="40"/>
      <c r="B86" s="40"/>
      <c r="C86" s="50"/>
      <c r="D86" s="50"/>
      <c r="E86" s="50"/>
      <c r="F86" s="50"/>
      <c r="G86" s="50"/>
      <c r="H86" s="50"/>
      <c r="I86" s="50"/>
      <c r="J86" s="50"/>
      <c r="K86" s="5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</row>
    <row r="87" spans="1:24" x14ac:dyDescent="0.2">
      <c r="A87" s="40"/>
      <c r="B87" s="40"/>
      <c r="C87" s="50"/>
      <c r="D87" s="50"/>
      <c r="E87" s="50"/>
      <c r="F87" s="50"/>
      <c r="G87" s="50"/>
      <c r="H87" s="50"/>
      <c r="I87" s="50"/>
      <c r="J87" s="50"/>
      <c r="K87" s="5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</row>
    <row r="88" spans="1:24" x14ac:dyDescent="0.2">
      <c r="A88" s="40"/>
      <c r="B88" s="40"/>
      <c r="C88" s="50"/>
      <c r="D88" s="50"/>
      <c r="E88" s="50"/>
      <c r="F88" s="50"/>
      <c r="G88" s="50"/>
      <c r="H88" s="50"/>
      <c r="I88" s="50"/>
      <c r="J88" s="50"/>
      <c r="K88" s="5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</row>
    <row r="89" spans="1:24" x14ac:dyDescent="0.2">
      <c r="A89" s="40"/>
      <c r="B89" s="40"/>
      <c r="C89" s="50"/>
      <c r="D89" s="50"/>
      <c r="E89" s="50"/>
      <c r="F89" s="50"/>
      <c r="G89" s="50"/>
      <c r="H89" s="50"/>
      <c r="I89" s="50"/>
      <c r="J89" s="50"/>
      <c r="K89" s="5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</row>
    <row r="90" spans="1:24" x14ac:dyDescent="0.2">
      <c r="A90" s="40"/>
      <c r="B90" s="40"/>
      <c r="C90" s="50"/>
      <c r="D90" s="50"/>
      <c r="E90" s="50"/>
      <c r="F90" s="50"/>
      <c r="G90" s="50"/>
      <c r="H90" s="50"/>
      <c r="I90" s="50"/>
      <c r="J90" s="50"/>
      <c r="K90" s="5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</row>
    <row r="91" spans="1:24" x14ac:dyDescent="0.2">
      <c r="A91" s="40"/>
      <c r="B91" s="40"/>
      <c r="C91" s="50"/>
      <c r="D91" s="50"/>
      <c r="E91" s="50"/>
      <c r="F91" s="50"/>
      <c r="G91" s="50"/>
      <c r="H91" s="50"/>
      <c r="I91" s="50"/>
      <c r="J91" s="50"/>
      <c r="K91" s="5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</row>
    <row r="92" spans="1:24" x14ac:dyDescent="0.2">
      <c r="A92" s="40"/>
      <c r="B92" s="40"/>
      <c r="C92" s="50"/>
      <c r="D92" s="50"/>
      <c r="E92" s="50"/>
      <c r="F92" s="50"/>
      <c r="G92" s="50"/>
      <c r="H92" s="50"/>
      <c r="I92" s="50"/>
      <c r="J92" s="50"/>
      <c r="K92" s="5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</row>
    <row r="93" spans="1:24" x14ac:dyDescent="0.2">
      <c r="A93" s="40"/>
      <c r="B93" s="40"/>
      <c r="C93" s="50"/>
      <c r="D93" s="50"/>
      <c r="E93" s="50"/>
      <c r="F93" s="50"/>
      <c r="G93" s="50"/>
      <c r="H93" s="50"/>
      <c r="I93" s="50"/>
      <c r="J93" s="50"/>
      <c r="K93" s="5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</row>
    <row r="94" spans="1:24" x14ac:dyDescent="0.2">
      <c r="A94" s="40"/>
      <c r="B94" s="40"/>
      <c r="C94" s="50"/>
      <c r="D94" s="50"/>
      <c r="E94" s="50"/>
      <c r="F94" s="50"/>
      <c r="G94" s="50"/>
      <c r="H94" s="50"/>
      <c r="I94" s="50"/>
      <c r="J94" s="50"/>
      <c r="K94" s="5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</row>
    <row r="95" spans="1:24" x14ac:dyDescent="0.2">
      <c r="A95" s="40"/>
      <c r="B95" s="40"/>
      <c r="C95" s="50"/>
      <c r="D95" s="50"/>
      <c r="E95" s="50"/>
      <c r="F95" s="50"/>
      <c r="G95" s="50"/>
      <c r="H95" s="50"/>
      <c r="I95" s="50"/>
      <c r="J95" s="50"/>
      <c r="K95" s="5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</row>
    <row r="96" spans="1:24" x14ac:dyDescent="0.2">
      <c r="A96" s="40"/>
      <c r="B96" s="40"/>
      <c r="C96" s="50"/>
      <c r="D96" s="50"/>
      <c r="E96" s="50"/>
      <c r="F96" s="50"/>
      <c r="G96" s="50"/>
      <c r="H96" s="50"/>
      <c r="I96" s="50"/>
      <c r="J96" s="50"/>
      <c r="K96" s="5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</row>
    <row r="97" spans="1:24" x14ac:dyDescent="0.2">
      <c r="A97" s="40"/>
      <c r="B97" s="40"/>
      <c r="C97" s="50"/>
      <c r="D97" s="50"/>
      <c r="E97" s="50"/>
      <c r="F97" s="50"/>
      <c r="G97" s="50"/>
      <c r="H97" s="50"/>
      <c r="I97" s="50"/>
      <c r="J97" s="50"/>
      <c r="K97" s="5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</row>
    <row r="98" spans="1:24" x14ac:dyDescent="0.2">
      <c r="A98" s="40"/>
      <c r="B98" s="40"/>
      <c r="C98" s="50"/>
      <c r="D98" s="50"/>
      <c r="E98" s="50"/>
      <c r="F98" s="50"/>
      <c r="G98" s="50"/>
      <c r="H98" s="50"/>
      <c r="I98" s="50"/>
      <c r="J98" s="50"/>
      <c r="K98" s="5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</row>
    <row r="99" spans="1:24" x14ac:dyDescent="0.2">
      <c r="A99" s="40"/>
      <c r="B99" s="40"/>
      <c r="C99" s="50"/>
      <c r="D99" s="50"/>
      <c r="E99" s="50"/>
      <c r="F99" s="50"/>
      <c r="G99" s="50"/>
      <c r="H99" s="50"/>
      <c r="I99" s="50"/>
      <c r="J99" s="50"/>
      <c r="K99" s="5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</row>
    <row r="100" spans="1:24" ht="12" thickBot="1" x14ac:dyDescent="0.25">
      <c r="A100" s="40"/>
      <c r="B100" s="40"/>
      <c r="C100" s="50"/>
      <c r="D100" s="50"/>
      <c r="E100" s="50"/>
      <c r="F100" s="50"/>
      <c r="G100" s="50"/>
      <c r="H100" s="50"/>
      <c r="I100" s="50"/>
      <c r="J100" s="50"/>
      <c r="K100" s="5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</row>
  </sheetData>
  <mergeCells count="2">
    <mergeCell ref="F4:J4"/>
    <mergeCell ref="C27:K27"/>
  </mergeCells>
  <hyperlinks>
    <hyperlink ref="A1" location="MAIN!A4" display="MAIN" xr:uid="{00000000-0004-0000-0700-000000000000}"/>
  </hyperlinks>
  <pageMargins left="0.70866141732283505" right="0.70866141732283505" top="0.74803149606299202" bottom="0.74803149606299202" header="0.31496062992126" footer="0.31496062992126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euil12">
    <tabColor theme="8" tint="0.79985961485641044"/>
  </sheetPr>
  <dimension ref="A1:V25"/>
  <sheetViews>
    <sheetView zoomScale="145" zoomScaleNormal="145" workbookViewId="0"/>
  </sheetViews>
  <sheetFormatPr defaultColWidth="9.33203125" defaultRowHeight="11.25" x14ac:dyDescent="0.2"/>
  <cols>
    <col min="1" max="1" width="11.5" style="49" customWidth="1"/>
    <col min="2" max="2" width="2.33203125" style="49" customWidth="1"/>
    <col min="3" max="3" width="21.5" style="91" customWidth="1"/>
    <col min="4" max="4" width="6.1640625" style="91" customWidth="1"/>
    <col min="5" max="5" width="10.5" style="91" customWidth="1"/>
    <col min="6" max="6" width="5.83203125" style="91" customWidth="1"/>
    <col min="7" max="7" width="9.5" style="91" customWidth="1"/>
    <col min="8" max="8" width="8.83203125" style="91" customWidth="1"/>
    <col min="9" max="9" width="5.83203125" style="91" customWidth="1"/>
    <col min="10" max="10" width="10" style="91" customWidth="1"/>
    <col min="11" max="11" width="9" style="91" customWidth="1"/>
    <col min="12" max="12" width="11.6640625" style="91" customWidth="1"/>
    <col min="13" max="13" width="9.83203125" style="91" customWidth="1"/>
    <col min="14" max="14" width="8.33203125" style="91" customWidth="1"/>
    <col min="15" max="15" width="5.1640625" style="91" customWidth="1"/>
    <col min="16" max="16" width="9.33203125" style="91" customWidth="1"/>
    <col min="17" max="17" width="8.83203125" style="91" customWidth="1"/>
    <col min="18" max="18" width="9.33203125" style="91" customWidth="1"/>
    <col min="19" max="20" width="9.83203125" style="91" customWidth="1"/>
    <col min="21" max="21" width="8.33203125" style="91" hidden="1" customWidth="1"/>
    <col min="22" max="22" width="7.6640625" style="49" customWidth="1"/>
    <col min="23" max="16384" width="9.33203125" style="49"/>
  </cols>
  <sheetData>
    <row r="1" spans="1:22" ht="17.25" customHeight="1" thickBot="1" x14ac:dyDescent="0.25">
      <c r="A1" s="48" t="s">
        <v>47</v>
      </c>
      <c r="Q1" s="91" t="s">
        <v>450</v>
      </c>
    </row>
    <row r="2" spans="1:22" ht="13.5" customHeight="1" x14ac:dyDescent="0.2">
      <c r="C2" s="31" t="s">
        <v>467</v>
      </c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40"/>
    </row>
    <row r="3" spans="1:22" x14ac:dyDescent="0.2"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40"/>
    </row>
    <row r="4" spans="1:22" ht="26.25" customHeight="1" x14ac:dyDescent="0.2">
      <c r="C4" s="199"/>
      <c r="D4" s="200"/>
      <c r="E4" s="393" t="s">
        <v>276</v>
      </c>
      <c r="F4" s="396" t="s">
        <v>277</v>
      </c>
      <c r="G4" s="396"/>
      <c r="H4" s="396"/>
      <c r="I4" s="395" t="s">
        <v>278</v>
      </c>
      <c r="J4" s="395"/>
      <c r="K4" s="395"/>
      <c r="L4" s="393" t="s">
        <v>447</v>
      </c>
      <c r="M4" s="393" t="s">
        <v>448</v>
      </c>
      <c r="N4" s="397" t="s">
        <v>449</v>
      </c>
      <c r="O4" s="395" t="s">
        <v>315</v>
      </c>
      <c r="P4" s="395"/>
      <c r="Q4" s="395"/>
      <c r="R4" s="393" t="s">
        <v>363</v>
      </c>
      <c r="S4" s="399" t="s">
        <v>361</v>
      </c>
      <c r="T4" s="399" t="s">
        <v>314</v>
      </c>
      <c r="U4" s="397" t="s">
        <v>314</v>
      </c>
      <c r="V4" s="40"/>
    </row>
    <row r="5" spans="1:22" ht="45.75" customHeight="1" thickBot="1" x14ac:dyDescent="0.25">
      <c r="C5" s="201" t="s">
        <v>465</v>
      </c>
      <c r="D5" s="201"/>
      <c r="E5" s="394"/>
      <c r="F5" s="201"/>
      <c r="G5" s="234" t="s">
        <v>312</v>
      </c>
      <c r="H5" s="234" t="s">
        <v>217</v>
      </c>
      <c r="I5" s="234"/>
      <c r="J5" s="234" t="s">
        <v>312</v>
      </c>
      <c r="K5" s="234" t="s">
        <v>217</v>
      </c>
      <c r="L5" s="394"/>
      <c r="M5" s="394"/>
      <c r="N5" s="398"/>
      <c r="O5" s="201"/>
      <c r="P5" s="1" t="s">
        <v>312</v>
      </c>
      <c r="Q5" s="1" t="s">
        <v>217</v>
      </c>
      <c r="R5" s="394"/>
      <c r="S5" s="394"/>
      <c r="T5" s="394"/>
      <c r="U5" s="398"/>
      <c r="V5" s="40"/>
    </row>
    <row r="6" spans="1:22" x14ac:dyDescent="0.2">
      <c r="C6" s="202"/>
      <c r="D6" s="203"/>
      <c r="E6" s="203" t="s">
        <v>180</v>
      </c>
      <c r="F6" s="203" t="s">
        <v>181</v>
      </c>
      <c r="G6" s="203" t="s">
        <v>182</v>
      </c>
      <c r="H6" s="203" t="s">
        <v>183</v>
      </c>
      <c r="I6" s="203" t="s">
        <v>210</v>
      </c>
      <c r="J6" s="203" t="s">
        <v>216</v>
      </c>
      <c r="K6" s="203" t="s">
        <v>313</v>
      </c>
      <c r="L6" s="203" t="s">
        <v>311</v>
      </c>
      <c r="M6" s="203" t="s">
        <v>253</v>
      </c>
      <c r="N6" s="203" t="s">
        <v>228</v>
      </c>
      <c r="O6" s="203" t="s">
        <v>229</v>
      </c>
      <c r="P6" s="203" t="s">
        <v>254</v>
      </c>
      <c r="Q6" s="203" t="s">
        <v>255</v>
      </c>
      <c r="R6" s="203" t="s">
        <v>256</v>
      </c>
      <c r="S6" s="204" t="s">
        <v>230</v>
      </c>
      <c r="T6" s="204" t="s">
        <v>257</v>
      </c>
      <c r="U6" s="204" t="s">
        <v>257</v>
      </c>
      <c r="V6" s="40"/>
    </row>
    <row r="7" spans="1:22" ht="17.25" x14ac:dyDescent="0.2">
      <c r="C7" s="214" t="s">
        <v>323</v>
      </c>
      <c r="D7" s="206" t="s">
        <v>185</v>
      </c>
      <c r="E7" s="207"/>
      <c r="F7" s="207"/>
      <c r="G7" s="208"/>
      <c r="H7" s="208"/>
      <c r="I7" s="207"/>
      <c r="J7" s="208"/>
      <c r="K7" s="208"/>
      <c r="L7" s="207"/>
      <c r="M7" s="207"/>
      <c r="N7" s="207"/>
      <c r="O7" s="207"/>
      <c r="P7" s="208"/>
      <c r="Q7" s="208"/>
      <c r="R7" s="207"/>
      <c r="S7" s="378"/>
      <c r="T7" s="207"/>
      <c r="U7" s="207"/>
      <c r="V7" s="40"/>
    </row>
    <row r="8" spans="1:22" ht="39.75" customHeight="1" x14ac:dyDescent="0.2">
      <c r="C8" s="210" t="s">
        <v>359</v>
      </c>
      <c r="D8" s="211" t="s">
        <v>186</v>
      </c>
      <c r="E8" s="212"/>
      <c r="F8" s="212"/>
      <c r="G8" s="213"/>
      <c r="H8" s="213"/>
      <c r="I8" s="212"/>
      <c r="J8" s="213"/>
      <c r="K8" s="213"/>
      <c r="L8" s="212"/>
      <c r="M8" s="212">
        <v>0</v>
      </c>
      <c r="N8" s="212">
        <v>0</v>
      </c>
      <c r="O8" s="212"/>
      <c r="P8" s="213"/>
      <c r="Q8" s="213"/>
      <c r="R8" s="212"/>
      <c r="S8" s="212">
        <v>0</v>
      </c>
      <c r="T8" s="212">
        <v>0</v>
      </c>
      <c r="U8" s="372">
        <v>0</v>
      </c>
      <c r="V8" s="40"/>
    </row>
    <row r="9" spans="1:22" ht="18" customHeight="1" x14ac:dyDescent="0.2">
      <c r="C9" s="214" t="s">
        <v>453</v>
      </c>
      <c r="D9" s="206"/>
      <c r="E9" s="208"/>
      <c r="F9" s="208"/>
      <c r="G9" s="208"/>
      <c r="H9" s="208"/>
      <c r="I9" s="208"/>
      <c r="J9" s="208"/>
      <c r="K9" s="208"/>
      <c r="L9" s="208"/>
      <c r="M9" s="208"/>
      <c r="N9" s="208"/>
      <c r="O9" s="208"/>
      <c r="P9" s="208"/>
      <c r="Q9" s="208"/>
      <c r="R9" s="208"/>
      <c r="S9" s="209"/>
      <c r="T9" s="209"/>
      <c r="U9" s="209"/>
      <c r="V9" s="40"/>
    </row>
    <row r="10" spans="1:22" x14ac:dyDescent="0.2">
      <c r="C10" s="205" t="s">
        <v>454</v>
      </c>
      <c r="D10" s="206"/>
      <c r="E10" s="208"/>
      <c r="F10" s="208"/>
      <c r="G10" s="208"/>
      <c r="H10" s="208"/>
      <c r="I10" s="208"/>
      <c r="J10" s="208"/>
      <c r="K10" s="208"/>
      <c r="L10" s="208"/>
      <c r="M10" s="208"/>
      <c r="N10" s="208"/>
      <c r="O10" s="208"/>
      <c r="P10" s="208"/>
      <c r="Q10" s="208"/>
      <c r="R10" s="208"/>
      <c r="S10" s="209"/>
      <c r="T10" s="209"/>
      <c r="U10" s="209"/>
      <c r="V10" s="40"/>
    </row>
    <row r="11" spans="1:22" x14ac:dyDescent="0.2">
      <c r="C11" s="205" t="s">
        <v>455</v>
      </c>
      <c r="D11" s="206" t="s">
        <v>50</v>
      </c>
      <c r="E11" s="215"/>
      <c r="F11" s="216"/>
      <c r="G11" s="215"/>
      <c r="H11" s="215"/>
      <c r="I11" s="216"/>
      <c r="J11" s="215"/>
      <c r="K11" s="215"/>
      <c r="L11" s="215"/>
      <c r="M11" s="215">
        <v>1184576</v>
      </c>
      <c r="N11" s="215">
        <v>1184576</v>
      </c>
      <c r="O11" s="216"/>
      <c r="P11" s="215"/>
      <c r="Q11" s="215"/>
      <c r="R11" s="215"/>
      <c r="S11" s="215">
        <v>-111921</v>
      </c>
      <c r="T11" s="215">
        <v>-111921</v>
      </c>
      <c r="U11" s="372">
        <v>-223842</v>
      </c>
      <c r="V11" s="40"/>
    </row>
    <row r="12" spans="1:22" ht="27.75" customHeight="1" x14ac:dyDescent="0.2">
      <c r="C12" s="217" t="s">
        <v>456</v>
      </c>
      <c r="D12" s="218" t="s">
        <v>58</v>
      </c>
      <c r="E12" s="219"/>
      <c r="F12" s="220"/>
      <c r="G12" s="219"/>
      <c r="H12" s="219"/>
      <c r="I12" s="220"/>
      <c r="J12" s="219"/>
      <c r="K12" s="219"/>
      <c r="L12" s="219"/>
      <c r="M12" s="219">
        <v>-24725</v>
      </c>
      <c r="N12" s="219">
        <v>-24725</v>
      </c>
      <c r="O12" s="220"/>
      <c r="P12" s="219"/>
      <c r="Q12" s="219"/>
      <c r="R12" s="219"/>
      <c r="S12" s="219">
        <v>0</v>
      </c>
      <c r="T12" s="219">
        <v>0</v>
      </c>
      <c r="U12" s="244">
        <v>0</v>
      </c>
      <c r="V12" s="40"/>
    </row>
    <row r="13" spans="1:22" ht="19.5" customHeight="1" x14ac:dyDescent="0.2">
      <c r="C13" s="221" t="s">
        <v>325</v>
      </c>
      <c r="D13" s="222" t="s">
        <v>59</v>
      </c>
      <c r="E13" s="223"/>
      <c r="F13" s="224"/>
      <c r="G13" s="223"/>
      <c r="H13" s="223"/>
      <c r="I13" s="224"/>
      <c r="J13" s="223"/>
      <c r="K13" s="223"/>
      <c r="L13" s="223"/>
      <c r="M13" s="223">
        <v>1209301</v>
      </c>
      <c r="N13" s="223">
        <v>1209301</v>
      </c>
      <c r="O13" s="224"/>
      <c r="P13" s="223"/>
      <c r="Q13" s="223"/>
      <c r="R13" s="223"/>
      <c r="S13" s="223">
        <v>-111921</v>
      </c>
      <c r="T13" s="223">
        <v>-111921</v>
      </c>
      <c r="U13" s="244">
        <v>-223842</v>
      </c>
      <c r="V13" s="40"/>
    </row>
    <row r="14" spans="1:22" x14ac:dyDescent="0.2">
      <c r="C14" s="225" t="s">
        <v>326</v>
      </c>
      <c r="D14" s="211" t="s">
        <v>61</v>
      </c>
      <c r="E14" s="212"/>
      <c r="F14" s="212"/>
      <c r="G14" s="213"/>
      <c r="H14" s="213"/>
      <c r="I14" s="212"/>
      <c r="J14" s="213"/>
      <c r="K14" s="213"/>
      <c r="L14" s="212"/>
      <c r="M14" s="212">
        <v>289176</v>
      </c>
      <c r="N14" s="212">
        <v>289176</v>
      </c>
      <c r="O14" s="212"/>
      <c r="P14" s="213"/>
      <c r="Q14" s="213"/>
      <c r="R14" s="212"/>
      <c r="S14" s="212">
        <v>60899</v>
      </c>
      <c r="T14" s="212">
        <v>60899</v>
      </c>
      <c r="U14" s="372">
        <v>121798</v>
      </c>
      <c r="V14" s="40"/>
    </row>
    <row r="15" spans="1:22" ht="17.25" x14ac:dyDescent="0.2">
      <c r="C15" s="214" t="s">
        <v>457</v>
      </c>
      <c r="D15" s="206"/>
      <c r="E15" s="208"/>
      <c r="F15" s="208"/>
      <c r="G15" s="208"/>
      <c r="H15" s="208"/>
      <c r="I15" s="208"/>
      <c r="J15" s="208"/>
      <c r="K15" s="208"/>
      <c r="L15" s="208"/>
      <c r="M15" s="209"/>
      <c r="N15" s="209"/>
      <c r="O15" s="208"/>
      <c r="P15" s="208"/>
      <c r="Q15" s="208"/>
      <c r="R15" s="208"/>
      <c r="S15" s="209"/>
      <c r="T15" s="209"/>
      <c r="U15" s="209"/>
      <c r="V15" s="40"/>
    </row>
    <row r="16" spans="1:22" ht="17.25" x14ac:dyDescent="0.2">
      <c r="C16" s="262" t="s">
        <v>458</v>
      </c>
      <c r="D16" s="218" t="s">
        <v>63</v>
      </c>
      <c r="E16" s="219"/>
      <c r="F16" s="219"/>
      <c r="G16" s="220"/>
      <c r="H16" s="220"/>
      <c r="I16" s="219"/>
      <c r="J16" s="220"/>
      <c r="K16" s="220"/>
      <c r="L16" s="219"/>
      <c r="M16" s="219">
        <v>0</v>
      </c>
      <c r="N16" s="219">
        <v>0</v>
      </c>
      <c r="O16" s="219"/>
      <c r="P16" s="220"/>
      <c r="Q16" s="220"/>
      <c r="R16" s="219"/>
      <c r="S16" s="219">
        <v>0</v>
      </c>
      <c r="T16" s="219">
        <v>0</v>
      </c>
      <c r="U16" s="264">
        <v>0</v>
      </c>
      <c r="V16" s="40"/>
    </row>
    <row r="17" spans="3:22" x14ac:dyDescent="0.2">
      <c r="C17" s="226" t="s">
        <v>324</v>
      </c>
      <c r="D17" s="227" t="s">
        <v>65</v>
      </c>
      <c r="E17" s="228"/>
      <c r="F17" s="229"/>
      <c r="G17" s="228"/>
      <c r="H17" s="228"/>
      <c r="I17" s="229"/>
      <c r="J17" s="228"/>
      <c r="K17" s="228"/>
      <c r="L17" s="228"/>
      <c r="M17" s="228">
        <v>0</v>
      </c>
      <c r="N17" s="228">
        <v>0</v>
      </c>
      <c r="O17" s="229"/>
      <c r="P17" s="228"/>
      <c r="Q17" s="228"/>
      <c r="R17" s="228"/>
      <c r="S17" s="228">
        <v>0</v>
      </c>
      <c r="T17" s="228">
        <v>0</v>
      </c>
      <c r="U17" s="248">
        <v>0</v>
      </c>
      <c r="V17" s="40"/>
    </row>
    <row r="18" spans="3:22" x14ac:dyDescent="0.2">
      <c r="C18" s="226" t="s">
        <v>124</v>
      </c>
      <c r="D18" s="227" t="s">
        <v>67</v>
      </c>
      <c r="E18" s="228"/>
      <c r="F18" s="228"/>
      <c r="G18" s="229"/>
      <c r="H18" s="229"/>
      <c r="I18" s="228"/>
      <c r="J18" s="229"/>
      <c r="K18" s="229"/>
      <c r="L18" s="228"/>
      <c r="M18" s="228">
        <v>0</v>
      </c>
      <c r="N18" s="228">
        <v>0</v>
      </c>
      <c r="O18" s="228"/>
      <c r="P18" s="229"/>
      <c r="Q18" s="229"/>
      <c r="R18" s="228"/>
      <c r="S18" s="228">
        <v>0</v>
      </c>
      <c r="T18" s="228">
        <v>0</v>
      </c>
      <c r="U18" s="248">
        <v>0</v>
      </c>
      <c r="V18" s="40"/>
    </row>
    <row r="19" spans="3:22" ht="12" thickBot="1" x14ac:dyDescent="0.25">
      <c r="C19" s="230" t="s">
        <v>316</v>
      </c>
      <c r="D19" s="231" t="s">
        <v>79</v>
      </c>
      <c r="E19" s="232"/>
      <c r="F19" s="232"/>
      <c r="G19" s="233"/>
      <c r="H19" s="233"/>
      <c r="I19" s="232"/>
      <c r="J19" s="233"/>
      <c r="K19" s="233"/>
      <c r="L19" s="232"/>
      <c r="M19" s="232">
        <v>1473752</v>
      </c>
      <c r="N19" s="232">
        <v>1473752</v>
      </c>
      <c r="O19" s="232"/>
      <c r="P19" s="233"/>
      <c r="Q19" s="233"/>
      <c r="R19" s="232"/>
      <c r="S19" s="232">
        <v>-51022</v>
      </c>
      <c r="T19" s="232">
        <v>-51022</v>
      </c>
      <c r="U19" s="373">
        <v>-102044</v>
      </c>
      <c r="V19" s="40"/>
    </row>
    <row r="20" spans="3:22" ht="27.75" customHeight="1" x14ac:dyDescent="0.2">
      <c r="C20" s="390"/>
      <c r="D20" s="390"/>
      <c r="E20" s="390"/>
      <c r="F20" s="390"/>
      <c r="G20" s="390"/>
      <c r="H20" s="390"/>
      <c r="I20" s="390"/>
      <c r="J20" s="390"/>
      <c r="K20" s="390"/>
      <c r="L20" s="390"/>
      <c r="M20" s="390"/>
      <c r="N20" s="390"/>
      <c r="O20" s="390"/>
      <c r="P20" s="390"/>
      <c r="Q20" s="390"/>
      <c r="R20" s="390"/>
      <c r="S20" s="390"/>
      <c r="T20" s="390"/>
      <c r="U20" s="390"/>
      <c r="V20" s="40"/>
    </row>
    <row r="21" spans="3:22" x14ac:dyDescent="0.2">
      <c r="V21" s="40"/>
    </row>
    <row r="22" spans="3:22" x14ac:dyDescent="0.2">
      <c r="S22" s="149"/>
      <c r="T22" s="149"/>
      <c r="U22" s="149">
        <v>0</v>
      </c>
      <c r="V22" s="40"/>
    </row>
    <row r="23" spans="3:22" x14ac:dyDescent="0.2">
      <c r="V23" s="40"/>
    </row>
    <row r="24" spans="3:22" x14ac:dyDescent="0.2">
      <c r="V24" s="40"/>
    </row>
    <row r="25" spans="3:22" ht="12" thickBot="1" x14ac:dyDescent="0.25">
      <c r="V25" s="40"/>
    </row>
  </sheetData>
  <mergeCells count="12">
    <mergeCell ref="C20:U20"/>
    <mergeCell ref="E4:E5"/>
    <mergeCell ref="I4:K4"/>
    <mergeCell ref="F4:H4"/>
    <mergeCell ref="L4:L5"/>
    <mergeCell ref="M4:M5"/>
    <mergeCell ref="N4:N5"/>
    <mergeCell ref="O4:Q4"/>
    <mergeCell ref="R4:R5"/>
    <mergeCell ref="S4:S5"/>
    <mergeCell ref="T4:T5"/>
    <mergeCell ref="U4:U5"/>
  </mergeCells>
  <hyperlinks>
    <hyperlink ref="A1" location="MAIN!A4" display="MAIN" xr:uid="{00000000-0004-0000-0800-000000000000}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euil14">
    <tabColor theme="8" tint="0.79985961485641044"/>
  </sheetPr>
  <dimension ref="A1:X93"/>
  <sheetViews>
    <sheetView zoomScale="150" zoomScaleNormal="150" workbookViewId="0">
      <pane xSplit="3" ySplit="4" topLeftCell="D5" activePane="bottomRight" state="frozen"/>
      <selection sqref="A1:XFD1048576"/>
      <selection pane="topRight" sqref="A1:XFD1048576"/>
      <selection pane="bottomLeft" sqref="A1:XFD1048576"/>
      <selection pane="bottomRight"/>
    </sheetView>
  </sheetViews>
  <sheetFormatPr defaultColWidth="11.1640625" defaultRowHeight="11.25" x14ac:dyDescent="0.2"/>
  <cols>
    <col min="1" max="1" width="11.5" style="4" customWidth="1"/>
    <col min="2" max="2" width="2" style="4" customWidth="1"/>
    <col min="3" max="3" width="70.83203125" style="54" customWidth="1"/>
    <col min="4" max="4" width="5.33203125" style="52" customWidth="1"/>
    <col min="5" max="5" width="8.6640625" style="52" bestFit="1" customWidth="1"/>
    <col min="6" max="6" width="11.83203125" style="52" bestFit="1" customWidth="1"/>
    <col min="7" max="7" width="10.1640625" style="52" bestFit="1" customWidth="1"/>
    <col min="8" max="9" width="7" style="52" bestFit="1" customWidth="1"/>
    <col min="10" max="10" width="7.5" style="52" customWidth="1"/>
    <col min="11" max="16384" width="11.1640625" style="4"/>
  </cols>
  <sheetData>
    <row r="1" spans="1:24" ht="18.75" customHeight="1" thickBot="1" x14ac:dyDescent="0.25">
      <c r="A1" s="39" t="s">
        <v>47</v>
      </c>
      <c r="C1" s="53"/>
      <c r="D1" s="50"/>
      <c r="E1" s="50"/>
      <c r="F1" s="50"/>
      <c r="G1" s="50"/>
      <c r="H1" s="50"/>
      <c r="I1" s="50"/>
      <c r="J1" s="5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</row>
    <row r="2" spans="1:24" x14ac:dyDescent="0.2">
      <c r="A2" s="40"/>
      <c r="B2" s="40"/>
      <c r="C2" s="31" t="s">
        <v>476</v>
      </c>
      <c r="D2" s="50"/>
      <c r="E2" s="50"/>
      <c r="F2" s="50"/>
      <c r="G2" s="50"/>
      <c r="H2" s="50"/>
      <c r="I2" s="50"/>
      <c r="J2" s="5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</row>
    <row r="3" spans="1:24" x14ac:dyDescent="0.2">
      <c r="A3" s="40"/>
      <c r="B3" s="40"/>
      <c r="C3" s="53"/>
      <c r="D3" s="50"/>
      <c r="E3" s="50"/>
      <c r="F3" s="50"/>
      <c r="G3" s="50"/>
      <c r="H3" s="50"/>
      <c r="I3" s="50"/>
      <c r="J3" s="5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</row>
    <row r="4" spans="1:24" ht="30" customHeight="1" thickBot="1" x14ac:dyDescent="0.25">
      <c r="A4" s="40"/>
      <c r="B4" s="40"/>
      <c r="C4" s="201" t="s">
        <v>465</v>
      </c>
      <c r="D4" s="201"/>
      <c r="E4" s="235" t="s">
        <v>175</v>
      </c>
      <c r="F4" s="236" t="s">
        <v>451</v>
      </c>
      <c r="G4" s="236" t="s">
        <v>176</v>
      </c>
      <c r="H4" s="236" t="s">
        <v>177</v>
      </c>
      <c r="I4" s="236" t="s">
        <v>178</v>
      </c>
      <c r="J4" s="5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</row>
    <row r="5" spans="1:24" ht="7.5" customHeight="1" x14ac:dyDescent="0.2">
      <c r="A5" s="40"/>
      <c r="B5" s="40"/>
      <c r="C5" s="237"/>
      <c r="D5" s="238"/>
      <c r="E5" s="239" t="s">
        <v>179</v>
      </c>
      <c r="F5" s="239" t="s">
        <v>180</v>
      </c>
      <c r="G5" s="239" t="s">
        <v>181</v>
      </c>
      <c r="H5" s="239" t="s">
        <v>182</v>
      </c>
      <c r="I5" s="239" t="s">
        <v>183</v>
      </c>
      <c r="J5" s="5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</row>
    <row r="6" spans="1:24" ht="20.25" customHeight="1" x14ac:dyDescent="0.2">
      <c r="A6" s="40"/>
      <c r="B6" s="40"/>
      <c r="C6" s="214" t="s">
        <v>440</v>
      </c>
      <c r="D6" s="240"/>
      <c r="E6" s="241"/>
      <c r="F6" s="241"/>
      <c r="G6" s="241"/>
      <c r="H6" s="241"/>
      <c r="I6" s="241"/>
      <c r="J6" s="5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</row>
    <row r="7" spans="1:24" ht="7.5" customHeight="1" x14ac:dyDescent="0.2">
      <c r="A7" s="40"/>
      <c r="B7" s="40"/>
      <c r="C7" s="242" t="s">
        <v>184</v>
      </c>
      <c r="D7" s="243" t="s">
        <v>185</v>
      </c>
      <c r="E7" s="244">
        <v>3352</v>
      </c>
      <c r="F7" s="245">
        <v>3352</v>
      </c>
      <c r="G7" s="246"/>
      <c r="H7" s="245">
        <v>0</v>
      </c>
      <c r="I7" s="246"/>
      <c r="J7" s="5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</row>
    <row r="8" spans="1:24" ht="7.5" customHeight="1" x14ac:dyDescent="0.2">
      <c r="A8" s="40"/>
      <c r="B8" s="40"/>
      <c r="C8" s="226" t="s">
        <v>187</v>
      </c>
      <c r="D8" s="247" t="s">
        <v>50</v>
      </c>
      <c r="E8" s="248">
        <v>110632</v>
      </c>
      <c r="F8" s="228">
        <v>110632</v>
      </c>
      <c r="G8" s="249"/>
      <c r="H8" s="228">
        <v>0</v>
      </c>
      <c r="I8" s="249"/>
      <c r="J8" s="5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</row>
    <row r="9" spans="1:24" ht="7.5" customHeight="1" x14ac:dyDescent="0.2">
      <c r="A9" s="40"/>
      <c r="B9" s="40"/>
      <c r="C9" s="226" t="s">
        <v>441</v>
      </c>
      <c r="D9" s="247" t="s">
        <v>52</v>
      </c>
      <c r="E9" s="248">
        <v>0</v>
      </c>
      <c r="F9" s="228">
        <v>0</v>
      </c>
      <c r="G9" s="249"/>
      <c r="H9" s="228">
        <v>0</v>
      </c>
      <c r="I9" s="249"/>
      <c r="J9" s="5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</row>
    <row r="10" spans="1:24" ht="7.5" customHeight="1" x14ac:dyDescent="0.2">
      <c r="A10" s="40"/>
      <c r="B10" s="40"/>
      <c r="C10" s="226" t="s">
        <v>188</v>
      </c>
      <c r="D10" s="247" t="s">
        <v>54</v>
      </c>
      <c r="E10" s="248">
        <v>0</v>
      </c>
      <c r="F10" s="249"/>
      <c r="G10" s="228">
        <v>0</v>
      </c>
      <c r="H10" s="228">
        <v>0</v>
      </c>
      <c r="I10" s="228">
        <v>0</v>
      </c>
      <c r="J10" s="5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</row>
    <row r="11" spans="1:24" ht="7.5" customHeight="1" x14ac:dyDescent="0.2">
      <c r="A11" s="40"/>
      <c r="B11" s="40"/>
      <c r="C11" s="226" t="s">
        <v>189</v>
      </c>
      <c r="D11" s="247" t="s">
        <v>56</v>
      </c>
      <c r="E11" s="248">
        <v>0</v>
      </c>
      <c r="F11" s="228">
        <v>0</v>
      </c>
      <c r="G11" s="249"/>
      <c r="H11" s="249"/>
      <c r="I11" s="249"/>
      <c r="J11" s="5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</row>
    <row r="12" spans="1:24" ht="7.5" customHeight="1" x14ac:dyDescent="0.2">
      <c r="A12" s="40"/>
      <c r="B12" s="40"/>
      <c r="C12" s="226" t="s">
        <v>190</v>
      </c>
      <c r="D12" s="247" t="s">
        <v>59</v>
      </c>
      <c r="E12" s="248">
        <v>0</v>
      </c>
      <c r="F12" s="249"/>
      <c r="G12" s="228">
        <v>0</v>
      </c>
      <c r="H12" s="228">
        <v>0</v>
      </c>
      <c r="I12" s="228">
        <v>0</v>
      </c>
      <c r="J12" s="5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</row>
    <row r="13" spans="1:24" ht="7.5" customHeight="1" x14ac:dyDescent="0.2">
      <c r="A13" s="40"/>
      <c r="B13" s="40"/>
      <c r="C13" s="226" t="s">
        <v>191</v>
      </c>
      <c r="D13" s="247" t="s">
        <v>63</v>
      </c>
      <c r="E13" s="248">
        <v>0</v>
      </c>
      <c r="F13" s="249"/>
      <c r="G13" s="228">
        <v>0</v>
      </c>
      <c r="H13" s="228">
        <v>0</v>
      </c>
      <c r="I13" s="228">
        <v>0</v>
      </c>
      <c r="J13" s="5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</row>
    <row r="14" spans="1:24" ht="7.5" customHeight="1" x14ac:dyDescent="0.2">
      <c r="A14" s="40"/>
      <c r="B14" s="40"/>
      <c r="C14" s="250" t="s">
        <v>211</v>
      </c>
      <c r="D14" s="247" t="s">
        <v>67</v>
      </c>
      <c r="E14" s="248">
        <v>3260037</v>
      </c>
      <c r="F14" s="228">
        <v>3260037</v>
      </c>
      <c r="G14" s="249"/>
      <c r="H14" s="249"/>
      <c r="I14" s="249"/>
      <c r="J14" s="5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</row>
    <row r="15" spans="1:24" ht="7.5" customHeight="1" x14ac:dyDescent="0.2">
      <c r="A15" s="40"/>
      <c r="B15" s="40"/>
      <c r="C15" s="226" t="s">
        <v>165</v>
      </c>
      <c r="D15" s="247" t="s">
        <v>68</v>
      </c>
      <c r="E15" s="248">
        <v>0</v>
      </c>
      <c r="F15" s="249"/>
      <c r="G15" s="228">
        <v>0</v>
      </c>
      <c r="H15" s="228">
        <v>0</v>
      </c>
      <c r="I15" s="228">
        <v>0</v>
      </c>
      <c r="J15" s="5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</row>
    <row r="16" spans="1:24" ht="7.5" customHeight="1" x14ac:dyDescent="0.2">
      <c r="A16" s="40"/>
      <c r="B16" s="40"/>
      <c r="C16" s="226" t="s">
        <v>192</v>
      </c>
      <c r="D16" s="247" t="s">
        <v>71</v>
      </c>
      <c r="E16" s="248">
        <v>0</v>
      </c>
      <c r="F16" s="249"/>
      <c r="G16" s="249"/>
      <c r="H16" s="249"/>
      <c r="I16" s="228">
        <v>0</v>
      </c>
      <c r="J16" s="5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</row>
    <row r="17" spans="1:24" ht="7.5" customHeight="1" x14ac:dyDescent="0.2">
      <c r="A17" s="40"/>
      <c r="B17" s="40"/>
      <c r="C17" s="226" t="s">
        <v>318</v>
      </c>
      <c r="D17" s="247" t="s">
        <v>75</v>
      </c>
      <c r="E17" s="248">
        <v>81181</v>
      </c>
      <c r="F17" s="228">
        <v>81181</v>
      </c>
      <c r="G17" s="228">
        <v>0</v>
      </c>
      <c r="H17" s="228">
        <v>0</v>
      </c>
      <c r="I17" s="228">
        <v>0</v>
      </c>
      <c r="J17" s="5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</row>
    <row r="18" spans="1:24" ht="17.25" x14ac:dyDescent="0.2">
      <c r="A18" s="40"/>
      <c r="B18" s="40"/>
      <c r="C18" s="214" t="s">
        <v>193</v>
      </c>
      <c r="D18" s="251"/>
      <c r="E18" s="252"/>
      <c r="F18" s="252"/>
      <c r="G18" s="252"/>
      <c r="H18" s="252"/>
      <c r="I18" s="252"/>
      <c r="J18" s="5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</row>
    <row r="19" spans="1:24" ht="17.25" x14ac:dyDescent="0.2">
      <c r="A19" s="40"/>
      <c r="B19" s="40"/>
      <c r="C19" s="226" t="s">
        <v>193</v>
      </c>
      <c r="D19" s="247" t="s">
        <v>83</v>
      </c>
      <c r="E19" s="248">
        <v>0</v>
      </c>
      <c r="F19" s="253"/>
      <c r="G19" s="249"/>
      <c r="H19" s="249"/>
      <c r="I19" s="249"/>
      <c r="J19" s="5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</row>
    <row r="20" spans="1:24" ht="7.5" customHeight="1" x14ac:dyDescent="0.2">
      <c r="A20" s="40"/>
      <c r="B20" s="40"/>
      <c r="C20" s="214" t="s">
        <v>194</v>
      </c>
      <c r="D20" s="240"/>
      <c r="E20" s="252"/>
      <c r="F20" s="252"/>
      <c r="G20" s="252"/>
      <c r="H20" s="252"/>
      <c r="I20" s="252"/>
      <c r="J20" s="5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</row>
    <row r="21" spans="1:24" ht="7.5" customHeight="1" x14ac:dyDescent="0.2">
      <c r="A21" s="40"/>
      <c r="B21" s="40"/>
      <c r="C21" s="226" t="s">
        <v>273</v>
      </c>
      <c r="D21" s="254" t="s">
        <v>85</v>
      </c>
      <c r="E21" s="248">
        <v>0</v>
      </c>
      <c r="F21" s="228">
        <v>0</v>
      </c>
      <c r="G21" s="228">
        <v>0</v>
      </c>
      <c r="H21" s="228">
        <v>0</v>
      </c>
      <c r="I21" s="228">
        <v>0</v>
      </c>
      <c r="J21" s="5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</row>
    <row r="22" spans="1:24" ht="9.75" customHeight="1" thickBot="1" x14ac:dyDescent="0.25">
      <c r="A22" s="40"/>
      <c r="B22" s="40"/>
      <c r="C22" s="255" t="s">
        <v>195</v>
      </c>
      <c r="D22" s="256" t="s">
        <v>94</v>
      </c>
      <c r="E22" s="257">
        <v>3455201</v>
      </c>
      <c r="F22" s="258">
        <v>3455201</v>
      </c>
      <c r="G22" s="258">
        <v>0</v>
      </c>
      <c r="H22" s="258">
        <v>0</v>
      </c>
      <c r="I22" s="258">
        <v>0</v>
      </c>
      <c r="J22" s="5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</row>
    <row r="23" spans="1:24" ht="7.5" customHeight="1" x14ac:dyDescent="0.2">
      <c r="A23" s="40"/>
      <c r="B23" s="40"/>
      <c r="C23" s="214" t="s">
        <v>196</v>
      </c>
      <c r="D23" s="261"/>
      <c r="E23" s="241"/>
      <c r="F23" s="241"/>
      <c r="G23" s="241"/>
      <c r="H23" s="241"/>
      <c r="I23" s="241"/>
      <c r="J23" s="5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</row>
    <row r="24" spans="1:24" ht="7.5" customHeight="1" x14ac:dyDescent="0.2">
      <c r="A24" s="40"/>
      <c r="B24" s="40"/>
      <c r="C24" s="262" t="s">
        <v>197</v>
      </c>
      <c r="D24" s="263" t="s">
        <v>95</v>
      </c>
      <c r="E24" s="264">
        <v>0</v>
      </c>
      <c r="F24" s="246"/>
      <c r="G24" s="246"/>
      <c r="H24" s="219">
        <v>0</v>
      </c>
      <c r="I24" s="246"/>
      <c r="J24" s="5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</row>
    <row r="25" spans="1:24" ht="14.25" customHeight="1" x14ac:dyDescent="0.2">
      <c r="A25" s="40"/>
      <c r="B25" s="40"/>
      <c r="C25" s="226" t="s">
        <v>198</v>
      </c>
      <c r="D25" s="247" t="s">
        <v>97</v>
      </c>
      <c r="E25" s="248">
        <v>0</v>
      </c>
      <c r="F25" s="249"/>
      <c r="G25" s="249"/>
      <c r="H25" s="228">
        <v>0</v>
      </c>
      <c r="I25" s="249"/>
      <c r="J25" s="5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</row>
    <row r="26" spans="1:24" ht="7.5" customHeight="1" x14ac:dyDescent="0.2">
      <c r="A26" s="40"/>
      <c r="B26" s="40"/>
      <c r="C26" s="226" t="s">
        <v>199</v>
      </c>
      <c r="D26" s="247" t="s">
        <v>99</v>
      </c>
      <c r="E26" s="248">
        <v>0</v>
      </c>
      <c r="F26" s="249"/>
      <c r="G26" s="249"/>
      <c r="H26" s="228">
        <v>0</v>
      </c>
      <c r="I26" s="228">
        <v>0</v>
      </c>
      <c r="J26" s="5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</row>
    <row r="27" spans="1:24" ht="7.5" customHeight="1" x14ac:dyDescent="0.2">
      <c r="A27" s="40"/>
      <c r="B27" s="40"/>
      <c r="C27" s="226" t="s">
        <v>319</v>
      </c>
      <c r="D27" s="247" t="s">
        <v>101</v>
      </c>
      <c r="E27" s="248">
        <v>0</v>
      </c>
      <c r="F27" s="249"/>
      <c r="G27" s="249"/>
      <c r="H27" s="228">
        <v>0</v>
      </c>
      <c r="I27" s="228">
        <v>0</v>
      </c>
      <c r="J27" s="5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</row>
    <row r="28" spans="1:24" ht="7.5" customHeight="1" x14ac:dyDescent="0.2">
      <c r="A28" s="40"/>
      <c r="B28" s="40"/>
      <c r="C28" s="226" t="s">
        <v>201</v>
      </c>
      <c r="D28" s="247" t="s">
        <v>103</v>
      </c>
      <c r="E28" s="248">
        <v>0</v>
      </c>
      <c r="F28" s="249"/>
      <c r="G28" s="249"/>
      <c r="H28" s="228">
        <v>0</v>
      </c>
      <c r="I28" s="249"/>
      <c r="J28" s="5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</row>
    <row r="29" spans="1:24" ht="7.5" customHeight="1" x14ac:dyDescent="0.2">
      <c r="A29" s="40"/>
      <c r="B29" s="40"/>
      <c r="C29" s="226" t="s">
        <v>200</v>
      </c>
      <c r="D29" s="247" t="s">
        <v>104</v>
      </c>
      <c r="E29" s="248">
        <v>0</v>
      </c>
      <c r="F29" s="249"/>
      <c r="G29" s="249"/>
      <c r="H29" s="228">
        <v>0</v>
      </c>
      <c r="I29" s="228">
        <v>0</v>
      </c>
      <c r="J29" s="5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</row>
    <row r="30" spans="1:24" ht="7.5" customHeight="1" x14ac:dyDescent="0.2">
      <c r="A30" s="40"/>
      <c r="B30" s="40"/>
      <c r="C30" s="226" t="s">
        <v>202</v>
      </c>
      <c r="D30" s="247" t="s">
        <v>106</v>
      </c>
      <c r="E30" s="248">
        <v>0</v>
      </c>
      <c r="F30" s="249"/>
      <c r="G30" s="249"/>
      <c r="H30" s="228">
        <v>0</v>
      </c>
      <c r="I30" s="249"/>
      <c r="J30" s="5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</row>
    <row r="31" spans="1:24" ht="7.5" customHeight="1" x14ac:dyDescent="0.2">
      <c r="A31" s="40"/>
      <c r="B31" s="40"/>
      <c r="C31" s="226" t="s">
        <v>203</v>
      </c>
      <c r="D31" s="247" t="s">
        <v>108</v>
      </c>
      <c r="E31" s="248">
        <v>0</v>
      </c>
      <c r="F31" s="249"/>
      <c r="G31" s="249"/>
      <c r="H31" s="228">
        <v>0</v>
      </c>
      <c r="I31" s="228">
        <v>0</v>
      </c>
      <c r="J31" s="5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</row>
    <row r="32" spans="1:24" ht="7.5" customHeight="1" x14ac:dyDescent="0.2">
      <c r="A32" s="40"/>
      <c r="B32" s="40"/>
      <c r="C32" s="265" t="s">
        <v>205</v>
      </c>
      <c r="D32" s="266" t="s">
        <v>111</v>
      </c>
      <c r="E32" s="267">
        <v>0</v>
      </c>
      <c r="F32" s="249"/>
      <c r="G32" s="249"/>
      <c r="H32" s="223">
        <v>0</v>
      </c>
      <c r="I32" s="223">
        <v>0</v>
      </c>
      <c r="J32" s="5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</row>
    <row r="33" spans="1:24" ht="7.5" customHeight="1" x14ac:dyDescent="0.2">
      <c r="A33" s="40"/>
      <c r="B33" s="40"/>
      <c r="C33" s="214" t="s">
        <v>206</v>
      </c>
      <c r="D33" s="268" t="s">
        <v>113</v>
      </c>
      <c r="E33" s="269">
        <v>0</v>
      </c>
      <c r="F33" s="270"/>
      <c r="G33" s="270"/>
      <c r="H33" s="271">
        <v>0</v>
      </c>
      <c r="I33" s="271">
        <v>0</v>
      </c>
      <c r="J33" s="5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</row>
    <row r="34" spans="1:24" ht="7.5" customHeight="1" x14ac:dyDescent="0.2">
      <c r="A34" s="40"/>
      <c r="B34" s="40"/>
      <c r="C34" s="272" t="s">
        <v>310</v>
      </c>
      <c r="D34" s="273"/>
      <c r="E34" s="274"/>
      <c r="F34" s="275"/>
      <c r="G34" s="275"/>
      <c r="H34" s="275"/>
      <c r="I34" s="275"/>
      <c r="J34" s="5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</row>
    <row r="35" spans="1:24" ht="7.5" customHeight="1" x14ac:dyDescent="0.2">
      <c r="A35" s="40"/>
      <c r="B35" s="40"/>
      <c r="C35" s="262" t="s">
        <v>320</v>
      </c>
      <c r="D35" s="263" t="s">
        <v>119</v>
      </c>
      <c r="E35" s="264">
        <v>3455201</v>
      </c>
      <c r="F35" s="219">
        <v>3455201</v>
      </c>
      <c r="G35" s="219">
        <v>0</v>
      </c>
      <c r="H35" s="219">
        <v>0</v>
      </c>
      <c r="I35" s="219">
        <v>0</v>
      </c>
      <c r="J35" s="5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</row>
    <row r="36" spans="1:24" ht="7.5" customHeight="1" x14ac:dyDescent="0.2">
      <c r="A36" s="40"/>
      <c r="B36" s="40"/>
      <c r="C36" s="226" t="s">
        <v>321</v>
      </c>
      <c r="D36" s="247" t="s">
        <v>120</v>
      </c>
      <c r="E36" s="248">
        <v>3455201</v>
      </c>
      <c r="F36" s="228">
        <v>3455201</v>
      </c>
      <c r="G36" s="228">
        <v>0</v>
      </c>
      <c r="H36" s="228">
        <v>0</v>
      </c>
      <c r="I36" s="249"/>
      <c r="J36" s="5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</row>
    <row r="37" spans="1:24" ht="7.5" customHeight="1" x14ac:dyDescent="0.2">
      <c r="A37" s="40"/>
      <c r="B37" s="40"/>
      <c r="C37" s="226" t="s">
        <v>272</v>
      </c>
      <c r="D37" s="247" t="s">
        <v>123</v>
      </c>
      <c r="E37" s="248">
        <v>3455201</v>
      </c>
      <c r="F37" s="228">
        <v>3455201</v>
      </c>
      <c r="G37" s="228">
        <v>0</v>
      </c>
      <c r="H37" s="228">
        <v>0</v>
      </c>
      <c r="I37" s="228">
        <v>0</v>
      </c>
      <c r="J37" s="5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</row>
    <row r="38" spans="1:24" ht="7.5" customHeight="1" x14ac:dyDescent="0.2">
      <c r="A38" s="40"/>
      <c r="B38" s="40"/>
      <c r="C38" s="276" t="s">
        <v>271</v>
      </c>
      <c r="D38" s="247" t="s">
        <v>125</v>
      </c>
      <c r="E38" s="248">
        <v>3455201</v>
      </c>
      <c r="F38" s="228">
        <v>3455201</v>
      </c>
      <c r="G38" s="228">
        <v>0</v>
      </c>
      <c r="H38" s="228">
        <v>0</v>
      </c>
      <c r="I38" s="249"/>
      <c r="J38" s="5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</row>
    <row r="39" spans="1:24" ht="7.5" customHeight="1" x14ac:dyDescent="0.2">
      <c r="A39" s="40"/>
      <c r="B39" s="40"/>
      <c r="C39" s="276" t="s">
        <v>303</v>
      </c>
      <c r="D39" s="247" t="s">
        <v>128</v>
      </c>
      <c r="E39" s="248">
        <v>1504306</v>
      </c>
      <c r="F39" s="249"/>
      <c r="G39" s="249"/>
      <c r="H39" s="249"/>
      <c r="I39" s="249"/>
      <c r="J39" s="5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</row>
    <row r="40" spans="1:24" ht="7.5" customHeight="1" x14ac:dyDescent="0.2">
      <c r="A40" s="40"/>
      <c r="B40" s="40"/>
      <c r="C40" s="277" t="s">
        <v>309</v>
      </c>
      <c r="D40" s="266" t="s">
        <v>130</v>
      </c>
      <c r="E40" s="267">
        <v>415611</v>
      </c>
      <c r="F40" s="249"/>
      <c r="G40" s="249"/>
      <c r="H40" s="249"/>
      <c r="I40" s="249"/>
      <c r="J40" s="5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</row>
    <row r="41" spans="1:24" ht="7.5" customHeight="1" x14ac:dyDescent="0.2">
      <c r="A41" s="40"/>
      <c r="B41" s="40"/>
      <c r="C41" s="214" t="s">
        <v>270</v>
      </c>
      <c r="D41" s="268" t="s">
        <v>132</v>
      </c>
      <c r="E41" s="278">
        <v>2.2968737743517611</v>
      </c>
      <c r="F41" s="270"/>
      <c r="G41" s="270"/>
      <c r="H41" s="270"/>
      <c r="I41" s="270"/>
      <c r="J41" s="5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</row>
    <row r="42" spans="1:24" ht="13.5" customHeight="1" thickBot="1" x14ac:dyDescent="0.25">
      <c r="A42" s="40"/>
      <c r="B42" s="40"/>
      <c r="C42" s="255" t="s">
        <v>204</v>
      </c>
      <c r="D42" s="279" t="s">
        <v>134</v>
      </c>
      <c r="E42" s="280">
        <v>8.3135455991299558</v>
      </c>
      <c r="F42" s="281"/>
      <c r="G42" s="281"/>
      <c r="H42" s="281"/>
      <c r="I42" s="281"/>
      <c r="J42" s="5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</row>
    <row r="43" spans="1:24" x14ac:dyDescent="0.2">
      <c r="A43" s="40"/>
      <c r="B43" s="40"/>
      <c r="C43" s="259"/>
      <c r="D43" s="260"/>
      <c r="E43" s="260"/>
      <c r="F43" s="260"/>
      <c r="G43" s="260"/>
      <c r="H43" s="260"/>
      <c r="I43" s="260"/>
      <c r="J43" s="5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</row>
    <row r="44" spans="1:24" x14ac:dyDescent="0.2">
      <c r="A44" s="40"/>
      <c r="B44" s="40"/>
      <c r="C44" s="259"/>
      <c r="D44" s="260"/>
      <c r="E44" s="260"/>
      <c r="F44" s="260"/>
      <c r="G44" s="260"/>
      <c r="H44" s="260"/>
      <c r="I44" s="260"/>
      <c r="J44" s="5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</row>
    <row r="45" spans="1:24" x14ac:dyDescent="0.2">
      <c r="A45" s="40"/>
      <c r="B45" s="40"/>
      <c r="C45" s="259"/>
      <c r="D45" s="260"/>
      <c r="E45" s="260"/>
      <c r="F45" s="260"/>
      <c r="G45" s="260"/>
      <c r="H45" s="260"/>
      <c r="I45" s="260"/>
      <c r="J45" s="5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</row>
    <row r="46" spans="1:24" x14ac:dyDescent="0.2">
      <c r="A46" s="40"/>
      <c r="B46" s="40"/>
      <c r="C46" s="259"/>
      <c r="D46" s="260"/>
      <c r="E46" s="260"/>
      <c r="F46" s="260"/>
      <c r="G46" s="260"/>
      <c r="H46" s="260"/>
      <c r="I46" s="260"/>
      <c r="J46" s="5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</row>
    <row r="47" spans="1:24" ht="28.5" customHeight="1" thickBot="1" x14ac:dyDescent="0.25">
      <c r="A47" s="40"/>
      <c r="B47" s="40"/>
      <c r="C47" s="201" t="s">
        <v>465</v>
      </c>
      <c r="D47" s="201"/>
      <c r="E47" s="235" t="s">
        <v>175</v>
      </c>
      <c r="F47" s="260"/>
      <c r="G47" s="260"/>
      <c r="H47" s="260"/>
      <c r="I47" s="260"/>
      <c r="J47" s="5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</row>
    <row r="48" spans="1:24" ht="7.5" customHeight="1" x14ac:dyDescent="0.2">
      <c r="A48" s="40"/>
      <c r="B48" s="40"/>
      <c r="C48" s="237"/>
      <c r="D48" s="238"/>
      <c r="E48" s="239" t="s">
        <v>210</v>
      </c>
      <c r="F48" s="260"/>
      <c r="G48" s="260"/>
      <c r="H48" s="260"/>
      <c r="I48" s="260"/>
      <c r="J48" s="5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</row>
    <row r="49" spans="1:24" ht="7.5" customHeight="1" x14ac:dyDescent="0.2">
      <c r="A49" s="40"/>
      <c r="B49" s="40"/>
      <c r="C49" s="214" t="s">
        <v>211</v>
      </c>
      <c r="D49" s="240"/>
      <c r="E49" s="282"/>
      <c r="F49" s="260"/>
      <c r="G49" s="260"/>
      <c r="H49" s="260"/>
      <c r="I49" s="260"/>
      <c r="J49" s="5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</row>
    <row r="50" spans="1:24" ht="7.5" customHeight="1" x14ac:dyDescent="0.2">
      <c r="A50" s="40"/>
      <c r="B50" s="40"/>
      <c r="C50" s="226" t="s">
        <v>212</v>
      </c>
      <c r="D50" s="254" t="s">
        <v>140</v>
      </c>
      <c r="E50" s="283">
        <v>3505201</v>
      </c>
      <c r="F50" s="260"/>
      <c r="G50" s="260"/>
      <c r="H50" s="260"/>
      <c r="I50" s="260"/>
      <c r="J50" s="5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</row>
    <row r="51" spans="1:24" ht="7.5" customHeight="1" x14ac:dyDescent="0.2">
      <c r="A51" s="40"/>
      <c r="B51" s="40"/>
      <c r="C51" s="226" t="s">
        <v>442</v>
      </c>
      <c r="D51" s="254" t="s">
        <v>141</v>
      </c>
      <c r="E51" s="283">
        <v>0</v>
      </c>
      <c r="F51" s="260"/>
      <c r="G51" s="260"/>
      <c r="H51" s="260"/>
      <c r="I51" s="260"/>
      <c r="J51" s="5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</row>
    <row r="52" spans="1:24" ht="7.5" customHeight="1" x14ac:dyDescent="0.2">
      <c r="A52" s="40"/>
      <c r="B52" s="40"/>
      <c r="C52" s="226" t="s">
        <v>322</v>
      </c>
      <c r="D52" s="254" t="s">
        <v>142</v>
      </c>
      <c r="E52" s="283">
        <v>50000</v>
      </c>
      <c r="F52" s="260"/>
      <c r="G52" s="260"/>
      <c r="H52" s="260"/>
      <c r="I52" s="260"/>
      <c r="J52" s="5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</row>
    <row r="53" spans="1:24" ht="7.5" customHeight="1" x14ac:dyDescent="0.2">
      <c r="A53" s="40"/>
      <c r="B53" s="40"/>
      <c r="C53" s="226" t="s">
        <v>207</v>
      </c>
      <c r="D53" s="254" t="s">
        <v>144</v>
      </c>
      <c r="E53" s="283">
        <v>195164</v>
      </c>
      <c r="F53" s="260"/>
      <c r="G53" s="260"/>
      <c r="H53" s="260"/>
      <c r="I53" s="260"/>
      <c r="J53" s="5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</row>
    <row r="54" spans="1:24" ht="7.5" customHeight="1" x14ac:dyDescent="0.2">
      <c r="A54" s="40"/>
      <c r="B54" s="40"/>
      <c r="C54" s="226" t="s">
        <v>213</v>
      </c>
      <c r="D54" s="254" t="s">
        <v>146</v>
      </c>
      <c r="E54" s="283">
        <v>0</v>
      </c>
      <c r="F54" s="260"/>
      <c r="G54" s="260"/>
      <c r="H54" s="260"/>
      <c r="I54" s="260"/>
      <c r="J54" s="5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</row>
    <row r="55" spans="1:24" ht="7.5" customHeight="1" x14ac:dyDescent="0.2">
      <c r="A55" s="40"/>
      <c r="B55" s="40"/>
      <c r="C55" s="284" t="s">
        <v>211</v>
      </c>
      <c r="D55" s="285" t="s">
        <v>150</v>
      </c>
      <c r="E55" s="286">
        <v>3260037</v>
      </c>
      <c r="F55" s="260"/>
      <c r="G55" s="260"/>
      <c r="H55" s="260"/>
      <c r="I55" s="260"/>
      <c r="J55" s="5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</row>
    <row r="56" spans="1:24" ht="7.5" customHeight="1" x14ac:dyDescent="0.2">
      <c r="A56" s="40"/>
      <c r="B56" s="40"/>
      <c r="C56" s="214" t="s">
        <v>269</v>
      </c>
      <c r="D56" s="287"/>
      <c r="E56" s="270"/>
      <c r="F56" s="260"/>
      <c r="G56" s="260"/>
      <c r="H56" s="260"/>
      <c r="I56" s="260"/>
      <c r="J56" s="5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</row>
    <row r="57" spans="1:24" ht="7.5" customHeight="1" x14ac:dyDescent="0.2">
      <c r="A57" s="40"/>
      <c r="B57" s="40"/>
      <c r="C57" s="242" t="s">
        <v>214</v>
      </c>
      <c r="D57" s="288" t="s">
        <v>152</v>
      </c>
      <c r="E57" s="289">
        <v>161356</v>
      </c>
      <c r="F57" s="260"/>
      <c r="G57" s="260"/>
      <c r="H57" s="260"/>
      <c r="I57" s="260"/>
      <c r="J57" s="5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</row>
    <row r="58" spans="1:24" ht="7.5" customHeight="1" x14ac:dyDescent="0.2">
      <c r="A58" s="40"/>
      <c r="B58" s="40"/>
      <c r="C58" s="290" t="s">
        <v>369</v>
      </c>
      <c r="D58" s="285" t="s">
        <v>154</v>
      </c>
      <c r="E58" s="291">
        <v>0</v>
      </c>
      <c r="F58" s="260"/>
      <c r="G58" s="260"/>
      <c r="H58" s="260"/>
      <c r="I58" s="260"/>
      <c r="J58" s="5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</row>
    <row r="59" spans="1:24" ht="12" thickBot="1" x14ac:dyDescent="0.25">
      <c r="A59" s="40"/>
      <c r="B59" s="40"/>
      <c r="C59" s="255" t="s">
        <v>375</v>
      </c>
      <c r="D59" s="256" t="s">
        <v>155</v>
      </c>
      <c r="E59" s="257">
        <v>161356</v>
      </c>
      <c r="F59" s="260"/>
      <c r="G59" s="260"/>
      <c r="H59" s="260"/>
      <c r="I59" s="260"/>
      <c r="J59" s="5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</row>
    <row r="60" spans="1:24" x14ac:dyDescent="0.2">
      <c r="A60" s="40"/>
      <c r="B60" s="40"/>
      <c r="C60" s="53"/>
      <c r="D60" s="50"/>
      <c r="E60" s="50"/>
      <c r="F60" s="50"/>
      <c r="G60" s="50"/>
      <c r="H60" s="50"/>
      <c r="I60" s="50"/>
      <c r="J60" s="5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</row>
    <row r="61" spans="1:24" x14ac:dyDescent="0.2">
      <c r="A61" s="40"/>
      <c r="B61" s="40"/>
      <c r="C61" s="53"/>
      <c r="D61" s="50"/>
      <c r="E61" s="50"/>
      <c r="F61" s="50"/>
      <c r="G61" s="50"/>
      <c r="H61" s="50"/>
      <c r="I61" s="50"/>
      <c r="J61" s="5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</row>
    <row r="62" spans="1:24" x14ac:dyDescent="0.2">
      <c r="A62" s="40"/>
      <c r="B62" s="40"/>
      <c r="C62" s="53"/>
      <c r="D62" s="50"/>
      <c r="E62" s="50"/>
      <c r="F62" s="50"/>
      <c r="G62" s="50"/>
      <c r="H62" s="50"/>
      <c r="I62" s="50"/>
      <c r="J62" s="5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</row>
    <row r="63" spans="1:24" x14ac:dyDescent="0.2">
      <c r="A63" s="40"/>
      <c r="B63" s="40"/>
      <c r="C63" s="53"/>
      <c r="D63" s="50"/>
      <c r="E63" s="50"/>
      <c r="F63" s="50"/>
      <c r="G63" s="50"/>
      <c r="H63" s="50"/>
      <c r="I63" s="50"/>
      <c r="J63" s="5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</row>
    <row r="64" spans="1:24" x14ac:dyDescent="0.2">
      <c r="A64" s="40"/>
      <c r="B64" s="40"/>
      <c r="C64" s="53"/>
      <c r="D64" s="50"/>
      <c r="E64" s="50"/>
      <c r="F64" s="50"/>
      <c r="G64" s="50"/>
      <c r="H64" s="50"/>
      <c r="I64" s="50"/>
      <c r="J64" s="5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</row>
    <row r="65" spans="1:24" x14ac:dyDescent="0.2">
      <c r="A65" s="40"/>
      <c r="B65" s="40"/>
      <c r="C65" s="53"/>
      <c r="D65" s="50"/>
      <c r="E65" s="50"/>
      <c r="F65" s="50"/>
      <c r="G65" s="50"/>
      <c r="H65" s="50"/>
      <c r="I65" s="50"/>
      <c r="J65" s="5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</row>
    <row r="66" spans="1:24" x14ac:dyDescent="0.2">
      <c r="A66" s="40"/>
      <c r="B66" s="40"/>
      <c r="C66" s="53"/>
      <c r="D66" s="50"/>
      <c r="E66" s="50"/>
      <c r="F66" s="50"/>
      <c r="G66" s="50"/>
      <c r="H66" s="50"/>
      <c r="I66" s="50"/>
      <c r="J66" s="5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</row>
    <row r="67" spans="1:24" x14ac:dyDescent="0.2">
      <c r="A67" s="40"/>
      <c r="B67" s="40"/>
      <c r="C67" s="53"/>
      <c r="D67" s="50"/>
      <c r="E67" s="50"/>
      <c r="F67" s="50"/>
      <c r="G67" s="50"/>
      <c r="H67" s="50"/>
      <c r="I67" s="50"/>
      <c r="J67" s="5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</row>
    <row r="68" spans="1:24" x14ac:dyDescent="0.2">
      <c r="A68" s="40"/>
      <c r="B68" s="40"/>
      <c r="C68" s="53"/>
      <c r="D68" s="50"/>
      <c r="E68" s="50"/>
      <c r="F68" s="50"/>
      <c r="G68" s="50"/>
      <c r="H68" s="50"/>
      <c r="I68" s="50"/>
      <c r="J68" s="5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</row>
    <row r="69" spans="1:24" x14ac:dyDescent="0.2">
      <c r="A69" s="40"/>
      <c r="B69" s="40"/>
      <c r="C69" s="53"/>
      <c r="D69" s="50"/>
      <c r="E69" s="50"/>
      <c r="F69" s="50"/>
      <c r="G69" s="50"/>
      <c r="H69" s="50"/>
      <c r="I69" s="50"/>
      <c r="J69" s="5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</row>
    <row r="70" spans="1:24" x14ac:dyDescent="0.2">
      <c r="A70" s="40"/>
      <c r="B70" s="40"/>
      <c r="C70" s="53"/>
      <c r="D70" s="50"/>
      <c r="E70" s="50"/>
      <c r="F70" s="50"/>
      <c r="G70" s="50"/>
      <c r="H70" s="50"/>
      <c r="I70" s="50"/>
      <c r="J70" s="5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</row>
    <row r="71" spans="1:24" x14ac:dyDescent="0.2">
      <c r="A71" s="40"/>
      <c r="B71" s="40"/>
      <c r="C71" s="53"/>
      <c r="D71" s="50"/>
      <c r="E71" s="50"/>
      <c r="F71" s="50"/>
      <c r="G71" s="50"/>
      <c r="H71" s="50"/>
      <c r="I71" s="50"/>
      <c r="J71" s="5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</row>
    <row r="72" spans="1:24" x14ac:dyDescent="0.2">
      <c r="A72" s="40"/>
      <c r="B72" s="40"/>
      <c r="C72" s="53"/>
      <c r="D72" s="50"/>
      <c r="E72" s="50"/>
      <c r="F72" s="50"/>
      <c r="G72" s="50"/>
      <c r="H72" s="50"/>
      <c r="I72" s="50"/>
      <c r="J72" s="5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</row>
    <row r="73" spans="1:24" x14ac:dyDescent="0.2">
      <c r="A73" s="40"/>
      <c r="B73" s="40"/>
      <c r="C73" s="53"/>
      <c r="D73" s="50"/>
      <c r="E73" s="50"/>
      <c r="F73" s="50"/>
      <c r="G73" s="50"/>
      <c r="H73" s="50"/>
      <c r="I73" s="50"/>
      <c r="J73" s="5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</row>
    <row r="74" spans="1:24" x14ac:dyDescent="0.2">
      <c r="A74" s="40"/>
      <c r="B74" s="40"/>
      <c r="C74" s="53"/>
      <c r="D74" s="50"/>
      <c r="E74" s="50"/>
      <c r="F74" s="50"/>
      <c r="G74" s="50"/>
      <c r="H74" s="50"/>
      <c r="I74" s="50"/>
      <c r="J74" s="5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</row>
    <row r="75" spans="1:24" x14ac:dyDescent="0.2">
      <c r="A75" s="40"/>
      <c r="B75" s="40"/>
      <c r="C75" s="53"/>
      <c r="D75" s="50"/>
      <c r="E75" s="50"/>
      <c r="F75" s="50"/>
      <c r="G75" s="50"/>
      <c r="H75" s="50"/>
      <c r="I75" s="50"/>
      <c r="J75" s="5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</row>
    <row r="76" spans="1:24" x14ac:dyDescent="0.2">
      <c r="A76" s="40"/>
      <c r="B76" s="40"/>
      <c r="C76" s="53"/>
      <c r="D76" s="50"/>
      <c r="E76" s="50"/>
      <c r="F76" s="50"/>
      <c r="G76" s="50"/>
      <c r="H76" s="50"/>
      <c r="I76" s="50"/>
      <c r="J76" s="5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</row>
    <row r="77" spans="1:24" x14ac:dyDescent="0.2">
      <c r="A77" s="40"/>
      <c r="B77" s="40"/>
      <c r="C77" s="53"/>
      <c r="D77" s="50"/>
      <c r="E77" s="50"/>
      <c r="F77" s="50"/>
      <c r="G77" s="50"/>
      <c r="H77" s="50"/>
      <c r="I77" s="50"/>
      <c r="J77" s="5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</row>
    <row r="78" spans="1:24" x14ac:dyDescent="0.2">
      <c r="A78" s="40"/>
      <c r="B78" s="40"/>
      <c r="C78" s="53"/>
      <c r="D78" s="50"/>
      <c r="E78" s="50"/>
      <c r="F78" s="50"/>
      <c r="G78" s="50"/>
      <c r="H78" s="50"/>
      <c r="I78" s="50"/>
      <c r="J78" s="5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</row>
    <row r="79" spans="1:24" x14ac:dyDescent="0.2">
      <c r="A79" s="40"/>
      <c r="B79" s="40"/>
      <c r="C79" s="53"/>
      <c r="D79" s="50"/>
      <c r="E79" s="50"/>
      <c r="F79" s="50"/>
      <c r="G79" s="50"/>
      <c r="H79" s="50"/>
      <c r="I79" s="50"/>
      <c r="J79" s="5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</row>
    <row r="80" spans="1:24" x14ac:dyDescent="0.2">
      <c r="A80" s="40"/>
      <c r="B80" s="40"/>
      <c r="C80" s="53"/>
      <c r="D80" s="50"/>
      <c r="E80" s="50"/>
      <c r="F80" s="50"/>
      <c r="G80" s="50"/>
      <c r="H80" s="50"/>
      <c r="I80" s="50"/>
      <c r="J80" s="5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</row>
    <row r="81" spans="1:24" x14ac:dyDescent="0.2">
      <c r="A81" s="40"/>
      <c r="B81" s="40"/>
      <c r="C81" s="53"/>
      <c r="D81" s="50"/>
      <c r="E81" s="50"/>
      <c r="F81" s="50"/>
      <c r="G81" s="50"/>
      <c r="H81" s="50"/>
      <c r="I81" s="50"/>
      <c r="J81" s="5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</row>
    <row r="82" spans="1:24" x14ac:dyDescent="0.2">
      <c r="A82" s="40"/>
      <c r="B82" s="40"/>
      <c r="C82" s="53"/>
      <c r="D82" s="50"/>
      <c r="E82" s="50"/>
      <c r="F82" s="50"/>
      <c r="G82" s="50"/>
      <c r="H82" s="50"/>
      <c r="I82" s="50"/>
      <c r="J82" s="5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</row>
    <row r="83" spans="1:24" x14ac:dyDescent="0.2">
      <c r="A83" s="40"/>
      <c r="B83" s="40"/>
      <c r="C83" s="53"/>
      <c r="D83" s="50"/>
      <c r="E83" s="50"/>
      <c r="F83" s="50"/>
      <c r="G83" s="50"/>
      <c r="H83" s="50"/>
      <c r="I83" s="50"/>
      <c r="J83" s="5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</row>
    <row r="84" spans="1:24" x14ac:dyDescent="0.2">
      <c r="A84" s="40"/>
      <c r="B84" s="40"/>
      <c r="C84" s="53"/>
      <c r="D84" s="50"/>
      <c r="E84" s="50"/>
      <c r="F84" s="50"/>
      <c r="G84" s="50"/>
      <c r="H84" s="50"/>
      <c r="I84" s="50"/>
      <c r="J84" s="5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</row>
    <row r="85" spans="1:24" x14ac:dyDescent="0.2">
      <c r="A85" s="40"/>
      <c r="B85" s="40"/>
      <c r="C85" s="53"/>
      <c r="D85" s="50"/>
      <c r="E85" s="50"/>
      <c r="F85" s="50"/>
      <c r="G85" s="50"/>
      <c r="H85" s="50"/>
      <c r="I85" s="50"/>
      <c r="J85" s="5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</row>
    <row r="86" spans="1:24" x14ac:dyDescent="0.2">
      <c r="A86" s="40"/>
      <c r="B86" s="40"/>
      <c r="C86" s="53"/>
      <c r="D86" s="50"/>
      <c r="E86" s="50"/>
      <c r="F86" s="50"/>
      <c r="G86" s="50"/>
      <c r="H86" s="50"/>
      <c r="I86" s="50"/>
      <c r="J86" s="5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</row>
    <row r="87" spans="1:24" x14ac:dyDescent="0.2">
      <c r="A87" s="40"/>
      <c r="B87" s="40"/>
      <c r="C87" s="53"/>
      <c r="D87" s="50"/>
      <c r="E87" s="50"/>
      <c r="F87" s="50"/>
      <c r="G87" s="50"/>
      <c r="H87" s="50"/>
      <c r="I87" s="50"/>
      <c r="J87" s="5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</row>
    <row r="88" spans="1:24" x14ac:dyDescent="0.2">
      <c r="A88" s="40"/>
      <c r="B88" s="40"/>
      <c r="C88" s="53"/>
      <c r="D88" s="50"/>
      <c r="E88" s="50"/>
      <c r="F88" s="50"/>
      <c r="G88" s="50"/>
      <c r="H88" s="50"/>
      <c r="I88" s="50"/>
      <c r="J88" s="5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</row>
    <row r="89" spans="1:24" x14ac:dyDescent="0.2">
      <c r="A89" s="40"/>
      <c r="B89" s="40"/>
      <c r="C89" s="53"/>
      <c r="D89" s="50"/>
      <c r="E89" s="50"/>
      <c r="F89" s="50"/>
      <c r="G89" s="50"/>
      <c r="H89" s="50"/>
      <c r="I89" s="50"/>
      <c r="J89" s="5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</row>
    <row r="90" spans="1:24" x14ac:dyDescent="0.2">
      <c r="A90" s="40"/>
      <c r="B90" s="40"/>
      <c r="C90" s="53"/>
      <c r="D90" s="50"/>
      <c r="E90" s="50"/>
      <c r="F90" s="50"/>
      <c r="G90" s="50"/>
      <c r="H90" s="50"/>
      <c r="I90" s="50"/>
      <c r="J90" s="5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</row>
    <row r="91" spans="1:24" x14ac:dyDescent="0.2">
      <c r="A91" s="40"/>
      <c r="B91" s="40"/>
      <c r="C91" s="53"/>
      <c r="D91" s="50"/>
      <c r="E91" s="50"/>
      <c r="F91" s="50"/>
      <c r="G91" s="50"/>
      <c r="H91" s="50"/>
      <c r="I91" s="50"/>
      <c r="J91" s="5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</row>
    <row r="92" spans="1:24" x14ac:dyDescent="0.2">
      <c r="A92" s="40"/>
      <c r="B92" s="40"/>
      <c r="C92" s="53"/>
      <c r="D92" s="50"/>
      <c r="E92" s="50"/>
      <c r="F92" s="50"/>
      <c r="G92" s="50"/>
      <c r="H92" s="50"/>
      <c r="I92" s="50"/>
      <c r="J92" s="5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</row>
    <row r="93" spans="1:24" ht="12" thickBot="1" x14ac:dyDescent="0.25">
      <c r="A93" s="40"/>
      <c r="B93" s="40"/>
      <c r="C93" s="53"/>
      <c r="D93" s="50"/>
      <c r="E93" s="50"/>
      <c r="F93" s="50"/>
      <c r="G93" s="50"/>
      <c r="H93" s="50"/>
      <c r="I93" s="50"/>
      <c r="J93" s="5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</row>
  </sheetData>
  <hyperlinks>
    <hyperlink ref="A1" location="MAIN!A4" display="MAIN" xr:uid="{00000000-0004-0000-0900-000000000000}"/>
  </hyperlinks>
  <pageMargins left="0.70866141732283505" right="0.70866141732283505" top="0.74803149606299202" bottom="0.74803149606299202" header="0.31496062992126" footer="0.31496062992126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euil16">
    <tabColor theme="8" tint="0.79985961485641044"/>
  </sheetPr>
  <dimension ref="A1:J40"/>
  <sheetViews>
    <sheetView workbookViewId="0">
      <pane xSplit="1" ySplit="7" topLeftCell="B8" activePane="bottomRight" state="frozen"/>
      <selection sqref="A1:XFD1048576"/>
      <selection pane="topRight" sqref="A1:XFD1048576"/>
      <selection pane="bottomLeft" sqref="A1:XFD1048576"/>
      <selection pane="bottomRight" activeCell="B8" sqref="B8"/>
    </sheetView>
  </sheetViews>
  <sheetFormatPr defaultColWidth="11.1640625" defaultRowHeight="11.25" x14ac:dyDescent="0.2"/>
  <cols>
    <col min="1" max="1" width="11.5" style="4" customWidth="1"/>
    <col min="2" max="2" width="47" style="118" customWidth="1"/>
    <col min="3" max="3" width="36" style="119" customWidth="1"/>
    <col min="4" max="4" width="7.5" style="117" customWidth="1"/>
    <col min="5" max="5" width="16.83203125" style="119" customWidth="1"/>
    <col min="6" max="6" width="6" style="136" customWidth="1"/>
    <col min="7" max="16384" width="11.1640625" style="4"/>
  </cols>
  <sheetData>
    <row r="1" spans="1:10" ht="12" thickBot="1" x14ac:dyDescent="0.25">
      <c r="A1" s="116" t="s">
        <v>47</v>
      </c>
      <c r="B1" s="53"/>
      <c r="C1" s="50"/>
      <c r="D1" s="52"/>
      <c r="E1" s="50"/>
      <c r="F1" s="135"/>
      <c r="G1" s="52"/>
      <c r="H1" s="52"/>
      <c r="I1" s="52"/>
      <c r="J1" s="52"/>
    </row>
    <row r="2" spans="1:10" x14ac:dyDescent="0.2">
      <c r="A2" s="50"/>
      <c r="B2" s="31"/>
      <c r="C2" s="50"/>
      <c r="D2" s="50"/>
      <c r="E2" s="50"/>
      <c r="F2" s="135"/>
      <c r="G2" s="50"/>
      <c r="H2" s="50"/>
      <c r="I2" s="50"/>
      <c r="J2" s="50"/>
    </row>
    <row r="3" spans="1:10" ht="11.25" customHeight="1" x14ac:dyDescent="0.2">
      <c r="A3" s="50"/>
      <c r="B3" s="403" t="s">
        <v>466</v>
      </c>
      <c r="C3" s="403"/>
      <c r="D3" s="403"/>
      <c r="E3" s="403"/>
      <c r="F3" s="135"/>
      <c r="G3" s="50"/>
      <c r="H3" s="50"/>
      <c r="I3" s="50"/>
      <c r="J3" s="50"/>
    </row>
    <row r="4" spans="1:10" x14ac:dyDescent="0.2">
      <c r="A4" s="50"/>
      <c r="B4" s="126"/>
      <c r="C4" s="126"/>
      <c r="D4" s="50"/>
      <c r="E4" s="126"/>
      <c r="F4" s="135"/>
      <c r="G4" s="50"/>
      <c r="H4" s="50"/>
      <c r="I4" s="50"/>
      <c r="J4" s="50"/>
    </row>
    <row r="5" spans="1:10" ht="32.1" customHeight="1" thickBot="1" x14ac:dyDescent="0.25">
      <c r="A5" s="50"/>
      <c r="B5" s="147" t="s">
        <v>465</v>
      </c>
      <c r="C5" s="123"/>
      <c r="D5" s="50"/>
      <c r="E5" s="123"/>
      <c r="F5" s="135"/>
      <c r="G5" s="50"/>
      <c r="H5" s="50"/>
      <c r="I5" s="50"/>
      <c r="J5" s="50"/>
    </row>
    <row r="6" spans="1:10" ht="32.1" customHeight="1" x14ac:dyDescent="0.2">
      <c r="A6" s="50"/>
      <c r="B6" s="125" t="s">
        <v>339</v>
      </c>
      <c r="C6" s="127" t="s">
        <v>340</v>
      </c>
      <c r="D6" s="127"/>
      <c r="E6" s="125" t="s">
        <v>341</v>
      </c>
      <c r="F6" s="135"/>
      <c r="G6" s="50"/>
      <c r="H6" s="50"/>
      <c r="I6" s="50"/>
      <c r="J6" s="50"/>
    </row>
    <row r="7" spans="1:10" x14ac:dyDescent="0.2">
      <c r="A7" s="50"/>
      <c r="B7" s="124" t="s">
        <v>179</v>
      </c>
      <c r="C7" s="124" t="s">
        <v>180</v>
      </c>
      <c r="D7" s="124"/>
      <c r="E7" s="124" t="s">
        <v>181</v>
      </c>
      <c r="F7" s="135"/>
      <c r="G7" s="50"/>
      <c r="H7" s="50"/>
      <c r="I7" s="50"/>
      <c r="J7" s="50"/>
    </row>
    <row r="8" spans="1:10" x14ac:dyDescent="0.2">
      <c r="A8" s="50"/>
      <c r="B8" s="128" t="s">
        <v>459</v>
      </c>
      <c r="C8" s="128" t="s">
        <v>383</v>
      </c>
      <c r="D8" s="134"/>
      <c r="E8" s="134">
        <v>1790161</v>
      </c>
      <c r="F8" s="135"/>
      <c r="G8" s="50"/>
      <c r="H8" s="50"/>
      <c r="I8" s="50"/>
      <c r="J8" s="50"/>
    </row>
    <row r="9" spans="1:10" x14ac:dyDescent="0.2">
      <c r="A9" s="50"/>
      <c r="B9" s="129" t="s">
        <v>460</v>
      </c>
      <c r="C9" s="129" t="s">
        <v>384</v>
      </c>
      <c r="D9" s="120"/>
      <c r="E9" s="120">
        <v>753624</v>
      </c>
      <c r="F9" s="135"/>
      <c r="G9" s="50"/>
      <c r="H9" s="50"/>
      <c r="I9" s="50"/>
      <c r="J9" s="50"/>
    </row>
    <row r="10" spans="1:10" x14ac:dyDescent="0.2">
      <c r="A10" s="50"/>
      <c r="B10" s="129" t="s">
        <v>461</v>
      </c>
      <c r="C10" s="129" t="s">
        <v>381</v>
      </c>
      <c r="D10" s="120"/>
      <c r="E10" s="120">
        <v>22959</v>
      </c>
      <c r="F10" s="135"/>
      <c r="G10" s="50"/>
      <c r="H10" s="50"/>
      <c r="I10" s="50"/>
      <c r="J10" s="50"/>
    </row>
    <row r="11" spans="1:10" ht="12" thickBot="1" x14ac:dyDescent="0.25">
      <c r="A11" s="50"/>
      <c r="B11" s="381" t="s">
        <v>462</v>
      </c>
      <c r="C11" s="381" t="s">
        <v>389</v>
      </c>
      <c r="D11" s="382"/>
      <c r="E11" s="383">
        <v>57939</v>
      </c>
      <c r="F11" s="135"/>
      <c r="G11" s="50"/>
      <c r="H11" s="50"/>
      <c r="I11" s="50"/>
      <c r="J11" s="50"/>
    </row>
    <row r="12" spans="1:10" hidden="1" x14ac:dyDescent="0.2">
      <c r="A12" s="50"/>
      <c r="B12" s="129"/>
      <c r="C12" s="130"/>
      <c r="D12" s="120"/>
      <c r="E12" s="120"/>
      <c r="F12" s="135"/>
      <c r="G12" s="50"/>
      <c r="H12" s="50"/>
      <c r="I12" s="50"/>
      <c r="J12" s="50"/>
    </row>
    <row r="13" spans="1:10" hidden="1" x14ac:dyDescent="0.2">
      <c r="A13" s="50"/>
      <c r="B13" s="129"/>
      <c r="C13" s="130"/>
      <c r="D13" s="120"/>
      <c r="E13" s="120"/>
      <c r="F13" s="135"/>
      <c r="G13" s="50"/>
      <c r="H13" s="50"/>
      <c r="I13" s="50"/>
      <c r="J13" s="50"/>
    </row>
    <row r="14" spans="1:10" hidden="1" x14ac:dyDescent="0.2">
      <c r="A14" s="50"/>
      <c r="B14" s="129"/>
      <c r="C14" s="130"/>
      <c r="D14" s="120"/>
      <c r="E14" s="120"/>
      <c r="F14" s="135"/>
      <c r="G14" s="50"/>
      <c r="H14" s="50"/>
      <c r="I14" s="50"/>
      <c r="J14" s="50"/>
    </row>
    <row r="15" spans="1:10" hidden="1" x14ac:dyDescent="0.2">
      <c r="A15" s="50"/>
      <c r="B15" s="129"/>
      <c r="C15" s="130"/>
      <c r="D15" s="120"/>
      <c r="E15" s="120"/>
      <c r="F15" s="135"/>
      <c r="G15" s="50"/>
      <c r="H15" s="50"/>
      <c r="I15" s="50"/>
      <c r="J15" s="50"/>
    </row>
    <row r="16" spans="1:10" hidden="1" x14ac:dyDescent="0.2">
      <c r="A16" s="50"/>
      <c r="B16" s="129"/>
      <c r="C16" s="130"/>
      <c r="D16" s="120"/>
      <c r="E16" s="120"/>
      <c r="F16" s="135"/>
      <c r="G16" s="50"/>
      <c r="H16" s="50"/>
      <c r="I16" s="50"/>
      <c r="J16" s="50"/>
    </row>
    <row r="17" spans="1:10" hidden="1" x14ac:dyDescent="0.2">
      <c r="A17" s="50"/>
      <c r="B17" s="129"/>
      <c r="C17" s="130"/>
      <c r="D17" s="120"/>
      <c r="E17" s="120"/>
      <c r="F17" s="135"/>
      <c r="G17" s="50"/>
      <c r="H17" s="50"/>
      <c r="I17" s="50"/>
      <c r="J17" s="50"/>
    </row>
    <row r="18" spans="1:10" ht="12" hidden="1" thickBot="1" x14ac:dyDescent="0.25">
      <c r="A18" s="50"/>
      <c r="B18" s="400"/>
      <c r="C18" s="400"/>
      <c r="D18" s="382"/>
      <c r="E18" s="382"/>
      <c r="F18" s="135"/>
      <c r="G18" s="50"/>
      <c r="H18" s="50"/>
      <c r="I18" s="50"/>
      <c r="J18" s="50"/>
    </row>
    <row r="19" spans="1:10" x14ac:dyDescent="0.2">
      <c r="A19" s="50"/>
      <c r="B19" s="50"/>
      <c r="C19" s="50"/>
      <c r="D19" s="122"/>
      <c r="E19" s="122"/>
      <c r="F19" s="135"/>
      <c r="G19" s="50"/>
      <c r="H19" s="50"/>
      <c r="I19" s="50"/>
      <c r="J19" s="50"/>
    </row>
    <row r="20" spans="1:10" x14ac:dyDescent="0.2">
      <c r="A20" s="50"/>
      <c r="B20" s="376"/>
      <c r="C20" s="379"/>
      <c r="D20" s="379"/>
      <c r="E20" s="380" t="s">
        <v>253</v>
      </c>
      <c r="F20" s="135"/>
      <c r="G20" s="50"/>
      <c r="H20" s="50"/>
      <c r="I20" s="50"/>
      <c r="J20" s="50"/>
    </row>
    <row r="21" spans="1:10" ht="11.25" customHeight="1" x14ac:dyDescent="0.2">
      <c r="A21" s="50"/>
      <c r="B21" s="404" t="s">
        <v>376</v>
      </c>
      <c r="C21" s="404"/>
      <c r="D21" s="375"/>
      <c r="E21" s="375"/>
      <c r="F21" s="135"/>
      <c r="G21" s="50"/>
      <c r="H21" s="50"/>
      <c r="I21" s="50"/>
      <c r="J21" s="50"/>
    </row>
    <row r="22" spans="1:10" x14ac:dyDescent="0.2">
      <c r="A22" s="50"/>
      <c r="B22" s="402" t="s">
        <v>331</v>
      </c>
      <c r="C22" s="402"/>
      <c r="D22" s="150" t="s">
        <v>63</v>
      </c>
      <c r="E22" s="120">
        <v>2624683</v>
      </c>
      <c r="F22" s="135"/>
      <c r="G22" s="50"/>
      <c r="H22" s="50"/>
      <c r="I22" s="50"/>
      <c r="J22" s="50"/>
    </row>
    <row r="23" spans="1:10" x14ac:dyDescent="0.2">
      <c r="A23" s="50"/>
      <c r="B23" s="402" t="s">
        <v>332</v>
      </c>
      <c r="C23" s="402"/>
      <c r="D23" s="150" t="s">
        <v>55</v>
      </c>
      <c r="E23" s="120">
        <v>-759891</v>
      </c>
      <c r="F23" s="135"/>
      <c r="G23" s="50"/>
      <c r="H23" s="50"/>
      <c r="I23" s="50"/>
      <c r="J23" s="50"/>
    </row>
    <row r="24" spans="1:10" ht="23.25" customHeight="1" x14ac:dyDescent="0.2">
      <c r="A24" s="50"/>
      <c r="B24" s="402" t="s">
        <v>333</v>
      </c>
      <c r="C24" s="402"/>
      <c r="D24" s="150" t="s">
        <v>71</v>
      </c>
      <c r="E24" s="120">
        <v>0</v>
      </c>
      <c r="F24" s="135"/>
      <c r="G24" s="50"/>
      <c r="H24" s="50"/>
      <c r="I24" s="50"/>
      <c r="J24" s="50"/>
    </row>
    <row r="25" spans="1:10" ht="11.25" customHeight="1" x14ac:dyDescent="0.2">
      <c r="A25" s="50"/>
      <c r="B25" s="401" t="s">
        <v>377</v>
      </c>
      <c r="C25" s="401"/>
      <c r="D25" s="150" t="s">
        <v>79</v>
      </c>
      <c r="E25" s="120">
        <v>1504306</v>
      </c>
      <c r="F25" s="135"/>
      <c r="G25" s="50"/>
      <c r="H25" s="50"/>
      <c r="I25" s="50"/>
      <c r="J25" s="50"/>
    </row>
    <row r="26" spans="1:10" x14ac:dyDescent="0.2">
      <c r="A26" s="50"/>
      <c r="B26" s="402" t="s">
        <v>334</v>
      </c>
      <c r="C26" s="402"/>
      <c r="D26" s="150" t="s">
        <v>81</v>
      </c>
      <c r="E26" s="120">
        <v>0</v>
      </c>
      <c r="F26" s="135"/>
      <c r="G26" s="50"/>
      <c r="H26" s="50"/>
      <c r="I26" s="50"/>
      <c r="J26" s="50"/>
    </row>
    <row r="27" spans="1:10" x14ac:dyDescent="0.2">
      <c r="A27" s="50"/>
      <c r="B27" s="401" t="s">
        <v>378</v>
      </c>
      <c r="C27" s="401"/>
      <c r="D27" s="150" t="s">
        <v>83</v>
      </c>
      <c r="E27" s="120">
        <v>1504306</v>
      </c>
      <c r="F27" s="135"/>
      <c r="G27" s="50"/>
      <c r="H27" s="50"/>
      <c r="I27" s="50"/>
      <c r="J27" s="50"/>
    </row>
    <row r="28" spans="1:10" x14ac:dyDescent="0.2">
      <c r="A28" s="50"/>
      <c r="B28" s="401" t="s">
        <v>335</v>
      </c>
      <c r="C28" s="401"/>
      <c r="D28" s="150"/>
      <c r="E28" s="156"/>
      <c r="F28" s="135"/>
      <c r="G28" s="50"/>
      <c r="H28" s="50"/>
      <c r="I28" s="50"/>
      <c r="J28" s="50"/>
    </row>
    <row r="29" spans="1:10" ht="11.25" customHeight="1" x14ac:dyDescent="0.2">
      <c r="A29" s="50"/>
      <c r="B29" s="402" t="s">
        <v>336</v>
      </c>
      <c r="C29" s="402"/>
      <c r="D29" s="150" t="s">
        <v>95</v>
      </c>
      <c r="E29" s="120">
        <v>0</v>
      </c>
      <c r="F29" s="135"/>
      <c r="G29" s="50"/>
      <c r="H29" s="50"/>
      <c r="I29" s="50"/>
      <c r="J29" s="50"/>
    </row>
    <row r="30" spans="1:10" ht="11.25" customHeight="1" x14ac:dyDescent="0.2">
      <c r="A30" s="50"/>
      <c r="B30" s="402" t="s">
        <v>370</v>
      </c>
      <c r="C30" s="402"/>
      <c r="D30" s="150" t="s">
        <v>97</v>
      </c>
      <c r="E30" s="120">
        <v>-360486</v>
      </c>
      <c r="F30" s="135"/>
      <c r="G30" s="50"/>
      <c r="H30" s="50"/>
      <c r="I30" s="50"/>
      <c r="J30" s="50"/>
    </row>
    <row r="31" spans="1:10" ht="11.25" customHeight="1" x14ac:dyDescent="0.2">
      <c r="A31" s="50"/>
      <c r="B31" s="402" t="s">
        <v>337</v>
      </c>
      <c r="C31" s="402"/>
      <c r="D31" s="150" t="s">
        <v>115</v>
      </c>
      <c r="E31" s="120">
        <v>0</v>
      </c>
      <c r="F31" s="135"/>
      <c r="G31" s="50"/>
      <c r="H31" s="50"/>
      <c r="I31" s="50"/>
      <c r="J31" s="50"/>
    </row>
    <row r="32" spans="1:10" x14ac:dyDescent="0.2">
      <c r="A32" s="50"/>
      <c r="B32" s="402" t="s">
        <v>380</v>
      </c>
      <c r="C32" s="402"/>
      <c r="D32" s="150" t="s">
        <v>117</v>
      </c>
      <c r="E32" s="120">
        <v>0</v>
      </c>
      <c r="F32" s="135"/>
      <c r="G32" s="50"/>
      <c r="H32" s="50"/>
      <c r="I32" s="50"/>
      <c r="J32" s="50"/>
    </row>
    <row r="33" spans="1:10" ht="11.25" customHeight="1" x14ac:dyDescent="0.2">
      <c r="A33" s="50"/>
      <c r="B33" s="402" t="s">
        <v>338</v>
      </c>
      <c r="C33" s="402"/>
      <c r="D33" s="150" t="s">
        <v>208</v>
      </c>
      <c r="E33" s="120">
        <v>0</v>
      </c>
      <c r="F33" s="135"/>
      <c r="G33" s="50"/>
      <c r="H33" s="50"/>
      <c r="I33" s="50"/>
      <c r="J33" s="50"/>
    </row>
    <row r="34" spans="1:10" ht="12" customHeight="1" thickBot="1" x14ac:dyDescent="0.25">
      <c r="A34" s="50"/>
      <c r="B34" s="400" t="s">
        <v>371</v>
      </c>
      <c r="C34" s="400"/>
      <c r="D34" s="377" t="s">
        <v>209</v>
      </c>
      <c r="E34" s="121">
        <v>0</v>
      </c>
      <c r="F34" s="135"/>
      <c r="G34" s="50"/>
      <c r="H34" s="50"/>
      <c r="I34" s="50"/>
      <c r="J34" s="50"/>
    </row>
    <row r="35" spans="1:10" x14ac:dyDescent="0.2">
      <c r="A35" s="50"/>
      <c r="B35" s="53"/>
      <c r="C35" s="50"/>
      <c r="D35" s="50"/>
      <c r="E35" s="50"/>
      <c r="F35" s="135"/>
      <c r="G35" s="50"/>
      <c r="H35" s="50"/>
      <c r="I35" s="50"/>
      <c r="J35" s="50"/>
    </row>
    <row r="36" spans="1:10" x14ac:dyDescent="0.2">
      <c r="A36" s="50"/>
      <c r="B36" s="53"/>
      <c r="C36" s="50"/>
      <c r="D36" s="50"/>
      <c r="E36" s="50"/>
      <c r="F36" s="135"/>
      <c r="G36" s="50"/>
      <c r="H36" s="50"/>
      <c r="I36" s="50"/>
      <c r="J36" s="50"/>
    </row>
    <row r="37" spans="1:10" x14ac:dyDescent="0.2">
      <c r="A37" s="50"/>
      <c r="B37" s="31"/>
      <c r="C37" s="50"/>
      <c r="D37" s="50"/>
      <c r="E37" s="50"/>
      <c r="F37" s="135"/>
      <c r="G37" s="50"/>
      <c r="H37" s="50"/>
      <c r="I37" s="50"/>
      <c r="J37" s="50"/>
    </row>
    <row r="38" spans="1:10" x14ac:dyDescent="0.2">
      <c r="A38" s="50"/>
      <c r="B38" s="53"/>
      <c r="C38" s="50"/>
      <c r="D38" s="50"/>
      <c r="E38" s="50"/>
      <c r="F38" s="135"/>
      <c r="G38" s="50"/>
      <c r="H38" s="50"/>
      <c r="I38" s="50"/>
      <c r="J38" s="50"/>
    </row>
    <row r="39" spans="1:10" x14ac:dyDescent="0.2">
      <c r="A39" s="50"/>
      <c r="B39" s="53"/>
      <c r="C39" s="50"/>
      <c r="D39" s="50"/>
      <c r="E39" s="50"/>
      <c r="F39" s="135"/>
      <c r="G39" s="50"/>
      <c r="H39" s="50"/>
      <c r="I39" s="52"/>
      <c r="J39" s="52"/>
    </row>
    <row r="40" spans="1:10" ht="15.75" thickBot="1" x14ac:dyDescent="0.25">
      <c r="A40" s="50"/>
      <c r="B40" s="374"/>
      <c r="C40" s="50"/>
      <c r="D40" s="50"/>
      <c r="E40" s="50"/>
      <c r="F40" s="135"/>
      <c r="G40" s="50"/>
      <c r="H40" s="50"/>
      <c r="I40" s="52"/>
      <c r="J40" s="52"/>
    </row>
  </sheetData>
  <mergeCells count="16">
    <mergeCell ref="B18:C18"/>
    <mergeCell ref="B3:E3"/>
    <mergeCell ref="B32:C32"/>
    <mergeCell ref="B33:C33"/>
    <mergeCell ref="B21:C21"/>
    <mergeCell ref="B22:C22"/>
    <mergeCell ref="B23:C23"/>
    <mergeCell ref="B24:C24"/>
    <mergeCell ref="B25:C25"/>
    <mergeCell ref="B26:C26"/>
    <mergeCell ref="B34:C34"/>
    <mergeCell ref="B27:C27"/>
    <mergeCell ref="B28:C28"/>
    <mergeCell ref="B29:C29"/>
    <mergeCell ref="B30:C30"/>
    <mergeCell ref="B31:C31"/>
  </mergeCells>
  <hyperlinks>
    <hyperlink ref="A1" location="MAIN!A4" display="MAIN" xr:uid="{00000000-0004-0000-0A00-000000000000}"/>
  </hyperlinks>
  <pageMargins left="0.70866141732283505" right="0.70866141732283505" top="0.74803149606299202" bottom="0.74803149606299202" header="0.31496062992126" footer="0.31496062992126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16</vt:i4>
      </vt:variant>
    </vt:vector>
  </HeadingPairs>
  <TitlesOfParts>
    <vt:vector size="27" baseType="lpstr">
      <vt:lpstr>Lists</vt:lpstr>
      <vt:lpstr>MAIN</vt:lpstr>
      <vt:lpstr>S.02.01_1_EN</vt:lpstr>
      <vt:lpstr>S.02.01_2_EN</vt:lpstr>
      <vt:lpstr>S.05.01_EN</vt:lpstr>
      <vt:lpstr>S.05.02_EN</vt:lpstr>
      <vt:lpstr>S.12.01_EN</vt:lpstr>
      <vt:lpstr>S.23.01_EN</vt:lpstr>
      <vt:lpstr>S.25.03_EN</vt:lpstr>
      <vt:lpstr>S.28.01_EN</vt:lpstr>
      <vt:lpstr>DM_CUSTOMVARIABLES</vt:lpstr>
      <vt:lpstr>_asatdate</vt:lpstr>
      <vt:lpstr>_bip_prefix</vt:lpstr>
      <vt:lpstr>_entity</vt:lpstr>
      <vt:lpstr>_sdate</vt:lpstr>
      <vt:lpstr>_tabCoef</vt:lpstr>
      <vt:lpstr>BIP_SIR_PD_S.02.01_1_EN</vt:lpstr>
      <vt:lpstr>BIP_SIR_PD_S.02.01_2_EN</vt:lpstr>
      <vt:lpstr>BIP_SIR_PD_S.05.01_3_EN</vt:lpstr>
      <vt:lpstr>BIP_SIR_PD_S.05.02_2_EN</vt:lpstr>
      <vt:lpstr>BIP_SIR_PD_S.12.01_1_EN</vt:lpstr>
      <vt:lpstr>BIP_SIR_PD_S.23.01_1_EN</vt:lpstr>
      <vt:lpstr>BIP_SIR_PD_S.23.01_3_EN</vt:lpstr>
      <vt:lpstr>BIP_SIR_PD_S.25.03_1_EN</vt:lpstr>
      <vt:lpstr>BIP_SIR_PD_S.28.01_1_EN</vt:lpstr>
      <vt:lpstr>BIPMETAWS!BIPMETA</vt:lpstr>
      <vt:lpstr>coef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Mikalai KIM</dc:creator>
  <cp:keywords/>
  <dc:description/>
  <cp:lastModifiedBy>O KEEFFE Stephen (EXTERNAL)</cp:lastModifiedBy>
  <dcterms:created xsi:type="dcterms:W3CDTF">2016-10-07T16:16:08Z</dcterms:created>
  <dcterms:modified xsi:type="dcterms:W3CDTF">2019-05-10T13:57:28Z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eriodId">
    <vt:i4>47</vt:i4>
  </property>
  <property fmtid="{D5CDD505-2E9C-101B-9397-08002B2CF9AE}" pid="3" name="PeriodName">
    <vt:lpwstr>2018.S2_NARRATIVES</vt:lpwstr>
  </property>
  <property fmtid="{D5CDD505-2E9C-101B-9397-08002B2CF9AE}" pid="4" name="ChapterId">
    <vt:i4>22561</vt:i4>
  </property>
  <property fmtid="{D5CDD505-2E9C-101B-9397-08002B2CF9AE}" pid="5" name="ChapterName">
    <vt:lpwstr>SIR-PD</vt:lpwstr>
  </property>
  <property fmtid="{D5CDD505-2E9C-101B-9397-08002B2CF9AE}" pid="6" name="ReportId">
    <vt:i4>279</vt:i4>
  </property>
  <property fmtid="{D5CDD505-2E9C-101B-9397-08002B2CF9AE}" pid="7" name="ReportName">
    <vt:lpwstr>Datacache</vt:lpwstr>
  </property>
  <property fmtid="{D5CDD505-2E9C-101B-9397-08002B2CF9AE}" pid="8" name="isLinkedAndViewmode">
    <vt:bool>false</vt:bool>
  </property>
  <property fmtid="{D5CDD505-2E9C-101B-9397-08002B2CF9AE}" pid="9" name="CustomValidationID">
    <vt:i4>33</vt:i4>
  </property>
  <property fmtid="{D5CDD505-2E9C-101B-9397-08002B2CF9AE}" pid="10" name="frecMETA00">
    <vt:lpwstr>yQkAAB+LCAAAAAAABAA9lgmS5TAIQ69k8Bafh/vfYfTE76nqdH5im0UIkZizvlkZtyJGZd7aq3JUfFExpt7q2ke/d8X8Kh5runa9WXPU0d/S46urt/fWlKnU4fnqcDulF/fI9ldrV67QT2/5fqa3tmlxyszd7Ilxau86r7QZmzkeHlO2MwlK5mbW1l+w4OgwMXyLqccny98jvvj61YsiA1nOQXbKd+OzFEQuxRkdj06BB1kqxzud4GJhlX4VQdR</vt:lpwstr>
  </property>
  <property fmtid="{D5CDD505-2E9C-101B-9397-08002B2CF9AE}" pid="11" name="frecMETA01">
    <vt:lpwstr>6lXr1cFxxdK1ltHg7vlIm8dmm0sj1dRTgwOmMKN4NndH6XbhR5so4DaayTAy+46IooinATg1+qi6p6LVtEcuoCYoDZ8AbnQ4VyEHqQkwwJKW8Ru33kNqg6PFTh+j0XodiTYI+8rIBmxrAEeFBjUB5OrFpSqTsc2pfPBMRznXbafP3M3K2BaYK4ZFKqnY5cbmICdvgRGFdQKzImlnIda7LR1hfHwDKgAJ5mhcDx890yUUO1FHp9eJ2SM7HvBGEvg</vt:lpwstr>
  </property>
  <property fmtid="{D5CDD505-2E9C-101B-9397-08002B2CF9AE}" pid="12" name="frecMETA02">
    <vt:lpwstr>QDEOzaXaGAtzojCEBSXgBcj7DlhJkMuIHVvH0pctXRlB8glBCEXlBGIQfDv5TAW+YGLYJXKPver0jRzdDgu9Ugjx2maEtBMbvIRvtkyqzijJgqLoKXK6ADNBtWhXuKIFCOd1oZQoHrtr3I5U5QYRwK3BObBO8bDpnyw6B4YShprXHd2yGEv59TuIZsqMgKlnrBKJpVQf41KXC5u70mUGk34guYL57Q42iHvOnsNnp0hNk7HLjqRDUaiO8nXWLaa</vt:lpwstr>
  </property>
  <property fmtid="{D5CDD505-2E9C-101B-9397-08002B2CF9AE}" pid="13" name="frecMETA03">
    <vt:lpwstr>yKKmg/42j/BEv8DXLRttQTEou/ZOK7biVTYCKJwBr7bIRgmdSN6tIKMVr2s+5POZyJ+6c2cQdowLQLhEzorEmskO0mQg0B0ugGn/yNBlMF6ty2UqMLnbMw71Wr/yn6f6crjABNqB8YCC4Tws8E4zZQZNok9egieb2uLfCocdgIxkNLl+Dx+nOEErJmmsZR5d0tDt3NNq8iuOnkmup3/Rfh2I3iqmOjdF+c3djaYsvmni7Gs04mub9dMDNEQMMWM</vt:lpwstr>
  </property>
  <property fmtid="{D5CDD505-2E9C-101B-9397-08002B2CF9AE}" pid="14" name="frecMETA04">
    <vt:lpwstr>MLGJhruLBb+jy+5AREGSoIPCmIA7FLSCeAzQF5T4uZzTGgVzFDztTpiehmmRfkDQenrtzfKyTXRXEtCZAEwCD4/RaH2/yGL1oJBCyvz9cRoKhdsDmqAxYgxdRikYOR63QZSMjdG0QDHBzDr9WlGzQ6eNPQxf31Wl3dGJvkIP2FQ84aQoFtKGkGPh/SQ+PVTMg69LpS3MX5LJpifUXC21qi5knb9KwjA3s2JmWffZwx5h9ex/bnP8UMDTggDdUFy</vt:lpwstr>
  </property>
  <property fmtid="{D5CDD505-2E9C-101B-9397-08002B2CF9AE}" pid="15" name="frecMETA05">
    <vt:lpwstr>0kMiyIXCTHh6hynV/usi032BaQkFMMbuOG5L8eOxZFwb5mPp4AI3wHvN5+3vDSohWyN9ticYeTB/9NeR8euwqPa1bA9oHwsVHSzbXmVmyBf/kbFJrBrIyhKjLi7MnNID1h4FrtTzPXgs9OHk6WoWYWkL/i/62CFO8p6tbBGr9AwcmqsrJCQAA</vt:lpwstr>
  </property>
  <property fmtid="{D5CDD505-2E9C-101B-9397-08002B2CF9AE}" pid="16" name="connMeta00">
    <vt:lpwstr>lAMAAB+LCAAAAAAABAA9k4txBCEMQ1tCBvOpx/33kCdvkpm7YReMLMlazVl31Dl1svSy9qrgfZeOarE3d0WuUu1XFGsP6h4rFZfaV4dTTs7oYlG3d10Z8XAhs0Kjnlh2zVvr9FUNLpxXD3yVNCvWoIby6SucBIjBNhQCXrSb7k7loNEFI2ezyVvfg2EUu+np1hsNws9SzPCtTxKM6DbVHfx+mizMZ7QcWdYC0eLnMetN48iGS0SatDvWZQMH764</vt:lpwstr>
  </property>
  <property fmtid="{D5CDD505-2E9C-101B-9397-08002B2CF9AE}" pid="17" name="connMeta01">
    <vt:lpwstr>Nj906fEXLTKnn3A7A964yHmW2FEKYFCP+wYZartKUkPs+sOsjOo9jZTY96BvZ+AFjHNMC3yytiTvpvw9wHi0eYkAqVnwmL+OrXfO84GMDBiCo0LvNC1tMPUxmdDREc/X6GWpKtmuOhkvfO/VMdjkFEafHxTIL9yM8UR8jE4bxZ1+TZpOxejoedTgiFqzfHKX3eIbs/jLiwfW8s0MbX2psBRw9BkoJDqmNtXwWWOSA9UypHB4rA2H3ixqe2xOWE/</vt:lpwstr>
  </property>
  <property fmtid="{D5CDD505-2E9C-101B-9397-08002B2CF9AE}" pid="18" name="connMeta02">
    <vt:lpwstr>1JeCgif8IPS7RpmEd0nSqHc9oddeIcmU6n23hkLQWcau5qZ7jqz+h3UFR1J7whMC9/ADgooG2UAwAA</vt:lpwstr>
  </property>
</Properties>
</file>