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20 -Production\2018\YE18\031- Public QRTs for publication\"/>
    </mc:Choice>
  </mc:AlternateContent>
  <xr:revisionPtr revIDLastSave="0" documentId="13_ncr:1_{544DB27E-286E-48A2-9F21-31F6C54123CF}" xr6:coauthVersionLast="40" xr6:coauthVersionMax="40" xr10:uidLastSave="{00000000-0000-0000-0000-000000000000}"/>
  <bookViews>
    <workbookView xWindow="-108" yWindow="-108" windowWidth="23256" windowHeight="12576" tabRatio="887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Lists!$G$7</definedName>
    <definedName name="_bip_prefix">Lists!$G$14</definedName>
    <definedName name="_entity">MAIN!$D$1</definedName>
    <definedName name="_multiplier">MAIN!#REF!</definedName>
    <definedName name="_multiplierFR">Lists!$G$17</definedName>
    <definedName name="_period">MAIN!#REF!</definedName>
    <definedName name="_sdate">Lists!$H$7</definedName>
    <definedName name="_tabCoef">Lists!$E$2:$F$4</definedName>
    <definedName name="BIP_SUK_PD_S.02.01_1_EN">'S.02.01_1_EN'!$B$5:$D$47</definedName>
    <definedName name="BIP_SUK_PD_S.02.01_2_EN">'S.02.01_2_EN'!$B$5:$D$46</definedName>
    <definedName name="BIP_SUK_PD_S.05.01_1_EN">'S.05.01_1_EN'!$C$4:$L$34</definedName>
    <definedName name="BIP_SUK_PD_S.05.01_2_EN">'S.05.01_2_EN'!$C$4:$K$34</definedName>
    <definedName name="BIP_SUK_PD_S.05.02_1_EN">'S.05.02_1_EN'!$C$4:$K$35</definedName>
    <definedName name="BIP_SUK_PD_S.17.01_1_EN">'S.17.01_1_EN'!$B$4:$L$30</definedName>
    <definedName name="BIP_SUK_PD_S.17.01_2_EN">'S.17.01_2_EN'!$B$4:$H$30</definedName>
    <definedName name="BIP_SUK_PD_S.19.01_1_EN">'S.19.01_EN'!$C$3:$T$36</definedName>
    <definedName name="BIP_SUK_PD_S.23.01_1_EN">'S.23.01_EN'!$C$4:$I$22</definedName>
    <definedName name="BIP_SUK_PD_S.23.01_2_EN">'S.23.01_EN'!$C$27:$I$48</definedName>
    <definedName name="BIP_SUK_PD_S.23.01_3_EN">'S.23.01_EN'!$C$54:$I$66</definedName>
    <definedName name="BIP_SUK_PD_S.25.01_1_EN">'S.25.01_EN'!$C$5:$G$29</definedName>
    <definedName name="BIP_SUK_PD_S.28.01_1_EN">'S.28.01_EN'!$C$5:$F$53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51" l="1"/>
  <c r="C31" i="51"/>
  <c r="D30" i="51"/>
  <c r="C30" i="51"/>
  <c r="D29" i="51"/>
  <c r="C29" i="51"/>
  <c r="D28" i="51"/>
  <c r="C28" i="51"/>
  <c r="D27" i="51"/>
  <c r="C27" i="51"/>
  <c r="C26" i="51"/>
  <c r="C25" i="51"/>
  <c r="D24" i="51"/>
  <c r="C24" i="51"/>
  <c r="C14" i="51"/>
  <c r="C13" i="51"/>
  <c r="D12" i="51"/>
  <c r="C12" i="51"/>
  <c r="D10" i="51"/>
  <c r="C10" i="51"/>
  <c r="D6" i="51"/>
  <c r="C6" i="51"/>
  <c r="D5" i="51"/>
  <c r="C5" i="51"/>
  <c r="C4" i="51"/>
  <c r="D3" i="51"/>
  <c r="C3" i="51"/>
  <c r="D2" i="51"/>
  <c r="C2" i="51"/>
  <c r="C1" i="51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G7" i="3"/>
  <c r="H7" i="3" s="1"/>
  <c r="G2" i="3"/>
  <c r="C17" i="51" l="1"/>
  <c r="D17" i="51"/>
  <c r="C19" i="51"/>
  <c r="D19" i="51"/>
  <c r="C21" i="51"/>
  <c r="D21" i="51"/>
  <c r="C23" i="51"/>
  <c r="D23" i="51"/>
  <c r="C16" i="51"/>
  <c r="D16" i="51"/>
  <c r="C18" i="51"/>
  <c r="D18" i="51"/>
  <c r="C20" i="51"/>
  <c r="D20" i="51"/>
  <c r="C22" i="51"/>
  <c r="D22" i="51"/>
  <c r="D14" i="51" l="1"/>
  <c r="B22" i="51"/>
  <c r="B18" i="51"/>
  <c r="B23" i="51"/>
  <c r="B19" i="51"/>
  <c r="D25" i="51"/>
  <c r="B20" i="51"/>
  <c r="B16" i="51"/>
  <c r="B21" i="51"/>
  <c r="B17" i="51"/>
  <c r="B28" i="51" l="1"/>
  <c r="B27" i="51"/>
  <c r="C8" i="51"/>
  <c r="D8" i="51"/>
  <c r="D26" i="51"/>
  <c r="B25" i="51"/>
  <c r="C11" i="51"/>
  <c r="D11" i="51"/>
  <c r="B14" i="51"/>
  <c r="D1" i="51"/>
  <c r="D13" i="51"/>
  <c r="C15" i="51"/>
  <c r="D15" i="51"/>
  <c r="C9" i="51"/>
  <c r="D9" i="51"/>
  <c r="B2" i="51" l="1"/>
  <c r="C7" i="51"/>
  <c r="D7" i="51"/>
  <c r="B12" i="51"/>
  <c r="B4" i="51"/>
  <c r="B11" i="51"/>
  <c r="B29" i="51"/>
  <c r="B31" i="51"/>
  <c r="B26" i="51"/>
  <c r="B10" i="51"/>
  <c r="B9" i="51"/>
  <c r="B15" i="51"/>
  <c r="B13" i="51"/>
  <c r="B3" i="51"/>
  <c r="B5" i="51"/>
  <c r="B30" i="51"/>
  <c r="B6" i="51"/>
  <c r="B8" i="51"/>
  <c r="B24" i="51"/>
  <c r="B1" i="51" l="1"/>
  <c r="B7" i="51"/>
  <c r="D4" i="51" l="1"/>
</calcChain>
</file>

<file path=xl/sharedStrings.xml><?xml version="1.0" encoding="utf-8"?>
<sst xmlns="http://schemas.openxmlformats.org/spreadsheetml/2006/main" count="989" uniqueCount="515">
  <si>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</si>
  <si>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</si>
  <si>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</si>
  <si>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</si>
  <si>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</si>
  <si>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</si>
  <si>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</si>
  <si>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</si>
  <si>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</si>
  <si>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</si>
  <si>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</si>
  <si>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</si>
  <si>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</si>
  <si>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</si>
  <si>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</si>
  <si>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</si>
  <si>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</si>
  <si>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</si>
  <si>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</si>
  <si>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</si>
  <si>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</si>
  <si>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</si>
  <si>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</si>
  <si>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</si>
  <si>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</si>
  <si>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</si>
  <si>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</si>
  <si>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</si>
  <si>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</si>
  <si>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</si>
  <si>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</si>
  <si>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</si>
  <si>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</si>
  <si>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</si>
  <si>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</si>
  <si>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</si>
  <si>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</si>
  <si>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</si>
  <si>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</si>
  <si>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</si>
  <si>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</si>
  <si>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</si>
  <si>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</si>
  <si>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</si>
  <si>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</si>
  <si>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</si>
  <si>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</si>
  <si>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</si>
  <si>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</si>
  <si>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</si>
  <si>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</si>
  <si>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</si>
  <si>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</si>
  <si>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</si>
  <si>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</si>
  <si>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</si>
  <si>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</si>
  <si>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</si>
  <si>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</si>
  <si>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</si>
  <si>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</si>
  <si>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</si>
  <si>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</si>
  <si>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</si>
  <si>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</si>
  <si>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</si>
  <si>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</si>
  <si>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</si>
  <si>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</si>
  <si>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</si>
  <si>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</si>
  <si>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</si>
  <si>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</si>
  <si>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</si>
  <si>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</si>
  <si>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</si>
  <si>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</si>
  <si>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</si>
  <si>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</si>
  <si>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</si>
  <si>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</si>
  <si>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</si>
  <si>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</si>
  <si>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</si>
  <si>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</si>
  <si>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</si>
  <si>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</si>
  <si>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</si>
  <si>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</si>
  <si>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</si>
  <si>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</si>
  <si>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</si>
  <si>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</si>
  <si>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</si>
  <si>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</si>
  <si>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</si>
  <si>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</si>
  <si>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</si>
  <si>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</si>
  <si>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</si>
  <si>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</si>
  <si>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</si>
  <si>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</si>
  <si>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</si>
  <si>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</si>
  <si>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</si>
  <si>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</si>
  <si>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</si>
  <si>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</si>
  <si>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</si>
  <si>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</si>
  <si>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</si>
  <si>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</si>
  <si>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</si>
  <si>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</si>
  <si>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</si>
  <si>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</si>
  <si>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</si>
  <si>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</si>
  <si>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</si>
  <si>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</si>
  <si>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</si>
  <si>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</si>
  <si>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</si>
  <si>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</si>
  <si>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</si>
  <si>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</si>
  <si>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</si>
  <si>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</si>
  <si>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</si>
  <si>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</si>
  <si>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</si>
  <si>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</si>
  <si>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</si>
  <si>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</si>
  <si>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</si>
  <si>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</si>
  <si>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</si>
  <si>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</si>
  <si>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</si>
  <si>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</si>
  <si>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</si>
  <si>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</si>
  <si>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</si>
  <si>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</si>
  <si>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</si>
  <si>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</si>
  <si>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</si>
  <si>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</si>
  <si>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</si>
  <si>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</si>
  <si>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</si>
  <si>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</si>
  <si>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</si>
  <si>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</si>
  <si>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</si>
  <si>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</si>
  <si>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</si>
  <si>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</si>
  <si>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</si>
  <si>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</si>
  <si>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</si>
  <si>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</si>
  <si>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</si>
  <si>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</si>
  <si>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</si>
  <si>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</si>
  <si>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</si>
  <si>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</si>
  <si>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</si>
  <si>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</si>
  <si>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</si>
  <si>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</si>
  <si>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</si>
  <si>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</si>
  <si>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</si>
  <si>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</si>
  <si>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</si>
  <si>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</si>
  <si>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</si>
  <si>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</si>
  <si>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</si>
  <si>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</si>
  <si>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</si>
  <si>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</si>
  <si>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</si>
  <si>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</si>
  <si>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</si>
  <si>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</si>
  <si>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</si>
  <si>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</si>
  <si>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</si>
  <si>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</si>
  <si>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</si>
  <si>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</si>
  <si>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</si>
  <si>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</si>
  <si>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</si>
  <si>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</si>
  <si>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</si>
  <si>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</si>
  <si>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</si>
  <si>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</si>
  <si>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</si>
  <si>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</si>
  <si>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</si>
  <si>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</si>
  <si>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</si>
  <si>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</si>
  <si>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</si>
  <si>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</si>
  <si>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</si>
  <si>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</si>
  <si>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</si>
  <si>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</si>
  <si>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</si>
  <si>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</si>
  <si>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</si>
  <si>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</si>
  <si>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</si>
  <si>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</si>
  <si>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</si>
  <si>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</si>
  <si>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</si>
  <si>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</si>
  <si>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</si>
  <si>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</si>
  <si>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</si>
  <si>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</si>
  <si>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</si>
  <si>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</si>
  <si>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</si>
  <si>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</si>
  <si>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</si>
  <si>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</si>
  <si>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</si>
  <si>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</si>
  <si>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</si>
  <si>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</si>
  <si>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</si>
  <si>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</si>
  <si>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</si>
  <si>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</si>
  <si>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</si>
  <si>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</si>
  <si>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</si>
  <si>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</si>
  <si>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</si>
  <si>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</si>
  <si>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</si>
  <si>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</si>
  <si>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</si>
  <si>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</si>
  <si>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</si>
  <si>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</si>
  <si>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</si>
  <si>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</si>
  <si>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</si>
  <si>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</si>
  <si>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</si>
  <si>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</si>
  <si>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</si>
  <si>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</si>
  <si>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</si>
  <si>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</si>
  <si>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</si>
  <si>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</si>
  <si>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</si>
  <si>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</si>
  <si>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</si>
  <si>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</si>
  <si>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</si>
  <si>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</si>
  <si>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</si>
  <si>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</si>
  <si>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</si>
  <si>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</si>
  <si>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</si>
  <si>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</si>
  <si>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</si>
  <si>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</si>
  <si>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</si>
  <si>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</si>
  <si>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</si>
  <si>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</si>
  <si>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</si>
  <si>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</si>
  <si>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</si>
  <si>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</si>
  <si>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</si>
  <si>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</si>
  <si>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</si>
  <si>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</si>
  <si>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</si>
  <si>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</si>
  <si>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</si>
  <si>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</si>
  <si>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</si>
  <si>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</si>
  <si>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</si>
  <si>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</si>
  <si>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</si>
  <si>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</si>
  <si>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</si>
  <si>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</si>
  <si>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</si>
  <si>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</si>
  <si>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</si>
  <si>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</si>
  <si>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</si>
  <si>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</si>
  <si>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</si>
  <si>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</si>
  <si>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</si>
  <si>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</si>
  <si>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</si>
  <si>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</si>
  <si>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</si>
  <si>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</si>
  <si>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</si>
  <si>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</si>
  <si>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</si>
  <si>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</si>
  <si>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</si>
  <si>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</si>
  <si>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</si>
  <si>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</si>
  <si>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</si>
  <si>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</si>
  <si>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</si>
  <si>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</si>
  <si>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</si>
  <si>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</si>
  <si>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</si>
  <si>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</si>
  <si>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</si>
  <si>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</si>
  <si>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</si>
  <si>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</si>
  <si>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</si>
  <si>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</si>
  <si>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</si>
  <si>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</si>
  <si>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</si>
  <si>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t>Tab.12</t>
  </si>
  <si>
    <t>Tab.13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</si>
  <si>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</si>
  <si>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</si>
  <si>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</si>
  <si>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</si>
  <si>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</si>
  <si>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</si>
  <si>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</si>
  <si>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</si>
  <si>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</si>
  <si>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</si>
  <si>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</si>
  <si>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</si>
  <si>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</si>
  <si>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</si>
  <si>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</si>
  <si>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</si>
  <si>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</si>
  <si>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</si>
  <si>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</si>
  <si>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</si>
  <si>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</si>
  <si>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</si>
  <si>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</si>
  <si>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</si>
  <si>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</si>
  <si>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</si>
  <si>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</si>
  <si>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</si>
  <si>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</si>
  <si>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</si>
  <si>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</si>
  <si>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</si>
  <si>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</si>
  <si>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</si>
  <si>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</si>
  <si>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</si>
  <si>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</si>
  <si>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</si>
  <si>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</si>
  <si>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</si>
  <si>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</si>
  <si>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</si>
  <si>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Tab.03</t>
  </si>
  <si>
    <t>Tab.04</t>
  </si>
  <si>
    <t>Tab.05</t>
  </si>
  <si>
    <t>Total Non-life Business  - Underwriting year</t>
  </si>
  <si>
    <t>English</t>
  </si>
  <si>
    <t>French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</si>
  <si>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</si>
  <si>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</si>
  <si>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</si>
  <si>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</si>
  <si>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</si>
  <si>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</si>
  <si>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</si>
  <si>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</si>
  <si>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</si>
  <si>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</si>
  <si>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</si>
  <si>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</si>
  <si>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</si>
  <si>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</si>
  <si>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</si>
  <si>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(*) The table above presents lines of business applicable to SCOR (empty columns for the following lines of business have been omittedin direct business and accepted proportional reinsurance lines: Medical expense insurance, Other motor insurance, Legal expense insurance, Assistance)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</si>
  <si>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</si>
  <si>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</si>
  <si>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</si>
  <si>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</si>
  <si>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</si>
  <si>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</si>
  <si>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</si>
  <si>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</si>
  <si>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</si>
  <si>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</si>
  <si>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</si>
  <si>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</si>
  <si>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</si>
  <si>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</si>
  <si>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</si>
  <si>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Net best estimate of claims provisions</t>
  </si>
  <si>
    <t>Total amount of Notional Solvency Capital Requirement for ring fenced funds</t>
  </si>
  <si>
    <r>
      <rPr>
        <b/>
        <i/>
        <sz val="8"/>
        <color theme="9" tint="-0.24225592822046571"/>
        <rFont val="Arial"/>
        <family val="2"/>
      </rPr>
      <t>Reminder</t>
    </r>
    <r>
      <rPr>
        <b/>
        <sz val="8"/>
        <color theme="9" tint="-0.24225592822046571"/>
        <rFont val="Arial"/>
        <family val="2"/>
      </rPr>
      <t xml:space="preserve"> TOTAL ASSETS</t>
    </r>
  </si>
  <si>
    <t>BIP_SUK_PD_</t>
  </si>
  <si>
    <t>In GBP</t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</si>
  <si>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</si>
  <si>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</si>
  <si>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</si>
  <si>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</si>
  <si>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</si>
  <si>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</si>
  <si>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</si>
  <si>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</si>
  <si>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</si>
  <si>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</si>
  <si>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</si>
  <si>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</si>
  <si>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</si>
  <si>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</si>
  <si>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</si>
  <si>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</si>
  <si>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</si>
  <si>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</si>
  <si>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</si>
  <si>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</si>
  <si>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</si>
  <si>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</si>
  <si>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</si>
  <si>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</si>
  <si>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</si>
  <si>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</si>
  <si>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</si>
  <si>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</si>
  <si>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</si>
  <si>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</si>
  <si>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</si>
  <si>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</si>
  <si>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</si>
  <si>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</si>
  <si>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</si>
  <si>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</si>
  <si>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</si>
  <si>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</si>
  <si>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</si>
  <si>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</si>
  <si>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</si>
  <si>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</si>
  <si>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</si>
  <si>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</si>
  <si>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</si>
  <si>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</si>
  <si>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</si>
  <si>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</si>
  <si>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</si>
  <si>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</si>
  <si>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</si>
  <si>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</si>
  <si>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</si>
  <si>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</si>
  <si>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>74c4b303-29ca-4f87-8158-35e40f0daff6</t>
  </si>
  <si>
    <t>456c33c1-5f58-45aa-b7a4-ae0eda4f12e4</t>
  </si>
  <si>
    <t>30bb3d39-5e9b-4991-8cc1-eddf31c6a02f</t>
  </si>
  <si>
    <t>(AU) 
Australia</t>
  </si>
  <si>
    <t>In GBP thousands</t>
  </si>
  <si>
    <t>In GBP millions</t>
  </si>
  <si>
    <t>e52819cb-479d-4f7f-b0d4-40ca19cc1e5a</t>
  </si>
  <si>
    <t>d59eaaec-4a17-4dd1-91b6-5122637c03cd</t>
  </si>
  <si>
    <t>2bab7eb4-6bb0-45c5-bfb8-6d224df97e18</t>
  </si>
  <si>
    <t>47078832-03db-4ead-8c4a-a97d2dff19e1</t>
  </si>
  <si>
    <t>8e5b3fe1-7731-4736-892c-00cf31397e97</t>
  </si>
  <si>
    <t>(DE) 
Germany</t>
  </si>
  <si>
    <t>(BM) 
Bermuda</t>
  </si>
  <si>
    <t>(FR) 
France</t>
  </si>
  <si>
    <t>(US) 
United States</t>
  </si>
  <si>
    <t>Total amount of Notional Solvency Capital Requirement for matching adjustment portfolios</t>
  </si>
  <si>
    <t>S.02.01_1 - Balance Sheet - Assets</t>
  </si>
  <si>
    <t>SCOR UK
Assets as at December 31, 2018
In GBP thousands</t>
  </si>
  <si>
    <t xml:space="preserve">S.28.01_1 - Minimum Capital Requirement - Only life or only Non-life insurance or reinsurance activity </t>
  </si>
  <si>
    <t>SCOR UK
As at December 31, 2018
In GBP thousands</t>
  </si>
  <si>
    <t>SCOR UK Standard Formula 
As at December 31, 2018
In GBP thousands</t>
  </si>
  <si>
    <t>S.23.01_1 - Own funds  (part1)</t>
  </si>
  <si>
    <t>S.23.01_2 - Own funds  (part2)</t>
  </si>
  <si>
    <t>S.19.01_1 - Non-life Insurance Claims Information (part 1)</t>
  </si>
  <si>
    <t>S.17.01_2 - Non-life Technical Provisions (part 2)</t>
  </si>
  <si>
    <t>S.17.01_1 - Non-life Technical Provisions (part 1)</t>
  </si>
  <si>
    <t>S.05.02_1 - Premiums, claims and expenses by country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</si>
  <si>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</si>
  <si>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</si>
  <si>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</si>
  <si>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UK
Liabilities as at December 31, 2018
In GBP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</si>
</sst>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4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735007782219919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4225592822046571"/>
      <name val="Arial"/>
      <family val="2"/>
    </font>
    <font>
      <b/>
      <i/>
      <sz val="8"/>
      <color theme="9" tint="-0.24225592822046571"/>
      <name val="Arial"/>
      <family val="2"/>
    </font>
    <font>
      <sz val="8"/>
      <color theme="0" tint="-0.48783837397381513"/>
      <name val="Arial"/>
      <family val="2"/>
    </font>
    <font>
      <i/>
      <sz val="8"/>
      <color theme="9" tint="-0.24225592822046571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7476729636524556E-2"/>
        <bgColor indexed="64"/>
      </patternFill>
    </fill>
    <fill>
      <patternFill patternType="solid">
        <fgColor theme="0" tint="-4.031495101779229E-2"/>
        <bgColor indexed="64"/>
      </patternFill>
    </fill>
    <fill>
      <patternFill patternType="solid">
        <fgColor theme="0" tint="-3.8087099826044496E-2"/>
        <bgColor indexed="64"/>
      </patternFill>
    </fill>
    <fill>
      <patternFill patternType="solid">
        <fgColor theme="0" tint="-3.8453321939756466E-2"/>
        <bgColor indexed="64"/>
      </patternFill>
    </fill>
    <fill>
      <patternFill patternType="solid">
        <fgColor theme="0" tint="-3.8483840449232462E-2"/>
        <bgColor indexed="64"/>
      </patternFill>
    </fill>
    <fill>
      <patternFill patternType="solid">
        <fgColor theme="0" tint="-4.0437025055696282E-2"/>
        <bgColor indexed="64"/>
      </patternFill>
    </fill>
    <fill>
      <patternFill patternType="solid">
        <fgColor theme="0" tint="-3.9826654866176335E-2"/>
        <bgColor indexed="64"/>
      </patternFill>
    </fill>
    <fill>
      <patternFill patternType="solid">
        <fgColor theme="0" tint="-4.0101321451460309E-2"/>
        <bgColor indexed="64"/>
      </patternFill>
    </fill>
    <fill>
      <patternFill patternType="solid">
        <fgColor theme="0" tint="-4.0131839960936305E-2"/>
        <bgColor indexed="64"/>
      </patternFill>
    </fill>
    <fill>
      <patternFill patternType="solid">
        <fgColor theme="0" tint="-4.1444135868404189E-2"/>
        <bgColor indexed="64"/>
      </patternFill>
    </fill>
    <fill>
      <patternFill patternType="solid">
        <fgColor theme="0" tint="-4.0375988036744283E-2"/>
        <bgColor indexed="64"/>
      </patternFill>
    </fill>
    <fill>
      <patternFill patternType="solid">
        <fgColor theme="0" tint="-3.7965025788140511E-2"/>
        <bgColor indexed="64"/>
      </patternFill>
    </fill>
    <fill>
      <patternFill patternType="solid">
        <fgColor theme="0" tint="-4.0345469527268286E-2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746452223273415"/>
      </right>
      <top/>
      <bottom style="thin">
        <color theme="0" tint="-0.23746452223273415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3748588518936736"/>
      </top>
      <bottom/>
      <diagonal/>
    </border>
    <border>
      <left/>
      <right style="thin">
        <color theme="0" tint="-0.13748588518936736"/>
      </right>
      <top/>
      <bottom style="thin">
        <color theme="0" tint="-0.13748588518936736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53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2" fillId="0" borderId="0"/>
    <xf numFmtId="164" fontId="53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4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0" fontId="2" fillId="0" borderId="0"/>
    <xf numFmtId="0" fontId="2" fillId="0" borderId="0"/>
    <xf numFmtId="164" fontId="5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4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3" fillId="0" borderId="0" xfId="7"/>
    <xf numFmtId="0" fontId="53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8" fillId="26" borderId="0" xfId="7" applyFont="1" applyFill="1" applyAlignment="1"/>
    <xf numFmtId="0" fontId="9" fillId="26" borderId="12" xfId="7" applyFont="1" applyFill="1" applyBorder="1"/>
    <xf numFmtId="0" fontId="9" fillId="26" borderId="12" xfId="7" applyFont="1" applyFill="1" applyBorder="1" applyAlignment="1">
      <alignment horizontal="center"/>
    </xf>
    <xf numFmtId="0" fontId="5" fillId="26" borderId="12" xfId="7" applyFont="1" applyFill="1" applyBorder="1"/>
    <xf numFmtId="0" fontId="5" fillId="26" borderId="13" xfId="7" applyFont="1" applyFill="1" applyBorder="1" applyAlignment="1">
      <alignment horizontal="left" indent="1"/>
    </xf>
    <xf numFmtId="0" fontId="5" fillId="26" borderId="13" xfId="7" applyFont="1" applyFill="1" applyBorder="1" applyAlignment="1">
      <alignment horizontal="center"/>
    </xf>
    <xf numFmtId="0" fontId="11" fillId="26" borderId="13" xfId="9" applyFill="1" applyBorder="1" applyAlignment="1">
      <alignment horizontal="center"/>
    </xf>
    <xf numFmtId="0" fontId="5" fillId="26" borderId="13" xfId="7" applyFont="1" applyFill="1" applyBorder="1"/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26" borderId="14" xfId="7" applyFont="1" applyFill="1" applyBorder="1"/>
    <xf numFmtId="0" fontId="5" fillId="0" borderId="0" xfId="7" applyFont="1"/>
    <xf numFmtId="0" fontId="5" fillId="26" borderId="15" xfId="7" applyFont="1" applyFill="1" applyBorder="1"/>
    <xf numFmtId="0" fontId="5" fillId="26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2" fillId="31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3" fillId="26" borderId="0" xfId="7" applyFont="1" applyFill="1" applyAlignment="1">
      <alignment horizontal="left" vertical="top"/>
    </xf>
    <xf numFmtId="0" fontId="14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4" fillId="26" borderId="19" xfId="7" applyFont="1" applyFill="1" applyBorder="1" applyAlignment="1">
      <alignment wrapText="1"/>
    </xf>
    <xf numFmtId="0" fontId="15" fillId="27" borderId="0" xfId="7" applyFont="1" applyFill="1" applyAlignment="1">
      <alignment horizontal="right" wrapText="1"/>
    </xf>
    <xf numFmtId="0" fontId="14" fillId="26" borderId="0" xfId="7" applyFont="1" applyFill="1" applyBorder="1" applyAlignment="1">
      <alignment wrapText="1"/>
    </xf>
    <xf numFmtId="168" fontId="16" fillId="32" borderId="20" xfId="7" applyNumberFormat="1" applyFont="1" applyFill="1" applyBorder="1" applyAlignment="1">
      <alignment horizontal="center" vertical="center"/>
    </xf>
    <xf numFmtId="0" fontId="14" fillId="26" borderId="21" xfId="7" applyFont="1" applyFill="1" applyBorder="1" applyAlignment="1">
      <alignment horizontal="left"/>
    </xf>
    <xf numFmtId="0" fontId="16" fillId="32" borderId="21" xfId="7" applyFont="1" applyFill="1" applyBorder="1" applyAlignment="1">
      <alignment horizontal="center"/>
    </xf>
    <xf numFmtId="168" fontId="14" fillId="26" borderId="21" xfId="7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/>
    </xf>
    <xf numFmtId="0" fontId="16" fillId="32" borderId="22" xfId="7" applyFont="1" applyFill="1" applyBorder="1" applyAlignment="1">
      <alignment horizontal="center"/>
    </xf>
    <xf numFmtId="168" fontId="14" fillId="26" borderId="22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 wrapText="1"/>
    </xf>
    <xf numFmtId="0" fontId="16" fillId="32" borderId="23" xfId="7" applyFont="1" applyFill="1" applyBorder="1" applyAlignment="1">
      <alignment horizontal="center" wrapText="1"/>
    </xf>
    <xf numFmtId="168" fontId="14" fillId="26" borderId="23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1"/>
    </xf>
    <xf numFmtId="0" fontId="17" fillId="32" borderId="21" xfId="7" applyFont="1" applyFill="1" applyBorder="1" applyAlignment="1">
      <alignment horizontal="center"/>
    </xf>
    <xf numFmtId="168" fontId="17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indent="2"/>
    </xf>
    <xf numFmtId="0" fontId="17" fillId="32" borderId="24" xfId="7" applyFont="1" applyFill="1" applyBorder="1" applyAlignment="1">
      <alignment horizontal="center"/>
    </xf>
    <xf numFmtId="168" fontId="18" fillId="26" borderId="24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indent="2"/>
    </xf>
    <xf numFmtId="0" fontId="17" fillId="32" borderId="11" xfId="7" applyFont="1" applyFill="1" applyBorder="1" applyAlignment="1">
      <alignment horizontal="center"/>
    </xf>
    <xf numFmtId="168" fontId="18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indent="1"/>
    </xf>
    <xf numFmtId="0" fontId="17" fillId="32" borderId="23" xfId="7" applyFont="1" applyFill="1" applyBorder="1" applyAlignment="1">
      <alignment horizontal="center"/>
    </xf>
    <xf numFmtId="168" fontId="17" fillId="26" borderId="23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indent="2"/>
    </xf>
    <xf numFmtId="0" fontId="17" fillId="32" borderId="0" xfId="7" applyFont="1" applyFill="1" applyBorder="1" applyAlignment="1">
      <alignment horizontal="center"/>
    </xf>
    <xf numFmtId="168" fontId="18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7" fillId="26" borderId="24" xfId="7" applyFont="1" applyFill="1" applyBorder="1" applyAlignment="1">
      <alignment horizontal="left" indent="1"/>
    </xf>
    <xf numFmtId="0" fontId="14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 wrapText="1"/>
    </xf>
    <xf numFmtId="168" fontId="14" fillId="26" borderId="8" xfId="7" applyNumberFormat="1" applyFont="1" applyFill="1" applyBorder="1" applyAlignment="1">
      <alignment horizontal="right"/>
    </xf>
    <xf numFmtId="0" fontId="14" fillId="26" borderId="23" xfId="7" applyFont="1" applyFill="1" applyBorder="1" applyAlignment="1">
      <alignment horizontal="left"/>
    </xf>
    <xf numFmtId="0" fontId="16" fillId="32" borderId="23" xfId="7" applyFont="1" applyFill="1" applyBorder="1" applyAlignment="1">
      <alignment horizontal="center"/>
    </xf>
    <xf numFmtId="0" fontId="17" fillId="26" borderId="22" xfId="7" applyFont="1" applyFill="1" applyBorder="1" applyAlignment="1">
      <alignment horizontal="left" indent="1"/>
    </xf>
    <xf numFmtId="0" fontId="17" fillId="32" borderId="22" xfId="7" applyFont="1" applyFill="1" applyBorder="1" applyAlignment="1">
      <alignment horizontal="center"/>
    </xf>
    <xf numFmtId="168" fontId="17" fillId="26" borderId="24" xfId="7" applyNumberFormat="1" applyFont="1" applyFill="1" applyBorder="1" applyAlignment="1">
      <alignment horizontal="right"/>
    </xf>
    <xf numFmtId="168" fontId="19" fillId="26" borderId="25" xfId="7" applyNumberFormat="1" applyFont="1" applyFill="1" applyBorder="1" applyAlignment="1">
      <alignment horizontal="right"/>
    </xf>
    <xf numFmtId="0" fontId="17" fillId="26" borderId="21" xfId="7" applyFont="1" applyFill="1" applyBorder="1" applyAlignment="1">
      <alignment horizontal="left" indent="2"/>
    </xf>
    <xf numFmtId="0" fontId="17" fillId="26" borderId="21" xfId="7" applyFont="1" applyFill="1" applyBorder="1" applyAlignment="1">
      <alignment horizontal="left" wrapText="1" indent="1"/>
    </xf>
    <xf numFmtId="168" fontId="19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14" fillId="26" borderId="21" xfId="7" applyFont="1" applyFill="1" applyBorder="1" applyAlignment="1">
      <alignment horizontal="left" wrapText="1"/>
    </xf>
    <xf numFmtId="0" fontId="16" fillId="32" borderId="21" xfId="7" applyFont="1" applyFill="1" applyBorder="1" applyAlignment="1">
      <alignment horizontal="center" wrapText="1"/>
    </xf>
    <xf numFmtId="0" fontId="20" fillId="26" borderId="9" xfId="7" applyFont="1" applyFill="1" applyBorder="1" applyAlignment="1">
      <alignment horizontal="left"/>
    </xf>
    <xf numFmtId="0" fontId="16" fillId="32" borderId="9" xfId="7" applyFont="1" applyFill="1" applyBorder="1" applyAlignment="1">
      <alignment horizontal="center"/>
    </xf>
    <xf numFmtId="168" fontId="20" fillId="26" borderId="9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4" fillId="26" borderId="28" xfId="7" applyFont="1" applyFill="1" applyBorder="1" applyAlignment="1">
      <alignment wrapText="1"/>
    </xf>
    <xf numFmtId="168" fontId="16" fillId="32" borderId="28" xfId="7" applyNumberFormat="1" applyFont="1" applyFill="1" applyBorder="1" applyAlignment="1">
      <alignment horizontal="center" vertical="center"/>
    </xf>
    <xf numFmtId="168" fontId="16" fillId="26" borderId="2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2"/>
    </xf>
    <xf numFmtId="168" fontId="21" fillId="26" borderId="24" xfId="7" applyNumberFormat="1" applyFont="1" applyFill="1" applyBorder="1" applyAlignment="1">
      <alignment horizontal="right"/>
    </xf>
    <xf numFmtId="0" fontId="18" fillId="26" borderId="0" xfId="7" applyFont="1" applyFill="1" applyBorder="1" applyAlignment="1">
      <alignment horizontal="left" wrapText="1" indent="2"/>
    </xf>
    <xf numFmtId="168" fontId="21" fillId="26" borderId="0" xfId="7" applyNumberFormat="1" applyFont="1" applyFill="1" applyBorder="1" applyAlignment="1">
      <alignment horizontal="right"/>
    </xf>
    <xf numFmtId="0" fontId="18" fillId="26" borderId="11" xfId="7" applyFont="1" applyFill="1" applyBorder="1" applyAlignment="1">
      <alignment horizontal="left" wrapText="1" indent="2"/>
    </xf>
    <xf numFmtId="168" fontId="21" fillId="26" borderId="11" xfId="7" applyNumberFormat="1" applyFont="1" applyFill="1" applyBorder="1" applyAlignment="1">
      <alignment horizontal="right"/>
    </xf>
    <xf numFmtId="0" fontId="17" fillId="26" borderId="23" xfId="7" applyFont="1" applyFill="1" applyBorder="1" applyAlignment="1">
      <alignment horizontal="left" wrapText="1" indent="1"/>
    </xf>
    <xf numFmtId="168" fontId="16" fillId="26" borderId="23" xfId="7" applyNumberFormat="1" applyFont="1" applyFill="1" applyBorder="1" applyAlignment="1">
      <alignment horizontal="right"/>
    </xf>
    <xf numFmtId="0" fontId="14" fillId="26" borderId="25" xfId="7" applyFont="1" applyFill="1" applyBorder="1" applyAlignment="1">
      <alignment horizontal="left" wrapText="1"/>
    </xf>
    <xf numFmtId="0" fontId="16" fillId="32" borderId="25" xfId="7" applyFont="1" applyFill="1" applyBorder="1" applyAlignment="1">
      <alignment horizontal="center" wrapText="1"/>
    </xf>
    <xf numFmtId="168" fontId="16" fillId="26" borderId="24" xfId="7" applyNumberFormat="1" applyFont="1" applyFill="1" applyBorder="1" applyAlignment="1">
      <alignment horizontal="right"/>
    </xf>
    <xf numFmtId="168" fontId="16" fillId="26" borderId="0" xfId="7" applyNumberFormat="1" applyFont="1" applyFill="1" applyBorder="1" applyAlignment="1">
      <alignment horizontal="right"/>
    </xf>
    <xf numFmtId="168" fontId="16" fillId="26" borderId="11" xfId="7" applyNumberFormat="1" applyFont="1" applyFill="1" applyBorder="1" applyAlignment="1">
      <alignment horizontal="right"/>
    </xf>
    <xf numFmtId="0" fontId="18" fillId="26" borderId="24" xfId="7" applyFont="1" applyFill="1" applyBorder="1" applyAlignment="1">
      <alignment horizontal="left" wrapText="1" indent="1"/>
    </xf>
    <xf numFmtId="0" fontId="18" fillId="26" borderId="0" xfId="7" applyFont="1" applyFill="1" applyBorder="1" applyAlignment="1">
      <alignment horizontal="left" wrapText="1" indent="1"/>
    </xf>
    <xf numFmtId="0" fontId="18" fillId="26" borderId="11" xfId="7" applyFont="1" applyFill="1" applyBorder="1" applyAlignment="1">
      <alignment horizontal="left" wrapText="1" indent="1"/>
    </xf>
    <xf numFmtId="0" fontId="14" fillId="26" borderId="0" xfId="7" applyFont="1" applyFill="1" applyBorder="1" applyAlignment="1">
      <alignment horizontal="left" wrapText="1"/>
    </xf>
    <xf numFmtId="0" fontId="16" fillId="32" borderId="0" xfId="7" applyFont="1" applyFill="1" applyBorder="1" applyAlignment="1">
      <alignment horizontal="center" wrapText="1"/>
    </xf>
    <xf numFmtId="0" fontId="17" fillId="26" borderId="24" xfId="7" applyFont="1" applyFill="1" applyBorder="1" applyAlignment="1">
      <alignment horizontal="left" wrapText="1" indent="1"/>
    </xf>
    <xf numFmtId="0" fontId="20" fillId="26" borderId="8" xfId="7" applyFont="1" applyFill="1" applyBorder="1" applyAlignment="1">
      <alignment horizontal="left" wrapText="1"/>
    </xf>
    <xf numFmtId="0" fontId="16" fillId="32" borderId="8" xfId="7" applyFont="1" applyFill="1" applyBorder="1" applyAlignment="1">
      <alignment horizontal="center"/>
    </xf>
    <xf numFmtId="168" fontId="20" fillId="26" borderId="8" xfId="7" applyNumberFormat="1" applyFont="1" applyFill="1" applyBorder="1" applyAlignment="1">
      <alignment horizontal="right"/>
    </xf>
    <xf numFmtId="0" fontId="20" fillId="26" borderId="19" xfId="7" applyFont="1" applyFill="1" applyBorder="1" applyAlignment="1">
      <alignment horizontal="left" wrapText="1"/>
    </xf>
    <xf numFmtId="0" fontId="16" fillId="32" borderId="19" xfId="7" applyFont="1" applyFill="1" applyBorder="1" applyAlignment="1">
      <alignment horizontal="center"/>
    </xf>
    <xf numFmtId="168" fontId="20" fillId="26" borderId="19" xfId="7" applyNumberFormat="1" applyFont="1" applyFill="1" applyBorder="1" applyAlignment="1">
      <alignment horizontal="right"/>
    </xf>
    <xf numFmtId="0" fontId="12" fillId="33" borderId="16" xfId="8" applyFont="1" applyFill="1" applyBorder="1" applyAlignment="1">
      <alignment horizontal="center" vertical="center"/>
    </xf>
    <xf numFmtId="0" fontId="53" fillId="26" borderId="0" xfId="7" applyFill="1"/>
    <xf numFmtId="0" fontId="14" fillId="26" borderId="19" xfId="7" applyFont="1" applyFill="1" applyBorder="1" applyAlignment="1">
      <alignment horizontal="left" wrapText="1"/>
    </xf>
    <xf numFmtId="0" fontId="14" fillId="26" borderId="19" xfId="7" applyFont="1" applyFill="1" applyBorder="1" applyAlignment="1">
      <alignment horizontal="right" wrapText="1" indent="1"/>
    </xf>
    <xf numFmtId="0" fontId="12" fillId="34" borderId="16" xfId="8" applyFont="1" applyFill="1" applyBorder="1" applyAlignment="1">
      <alignment horizontal="center" vertical="center"/>
    </xf>
    <xf numFmtId="0" fontId="14" fillId="26" borderId="0" xfId="7" applyFont="1" applyFill="1" applyAlignment="1">
      <alignment horizontal="left" vertical="top"/>
    </xf>
    <xf numFmtId="0" fontId="14" fillId="26" borderId="0" xfId="7" applyFont="1" applyFill="1" applyAlignment="1"/>
    <xf numFmtId="0" fontId="14" fillId="26" borderId="19" xfId="7" applyFont="1" applyFill="1" applyBorder="1" applyAlignment="1">
      <alignment horizontal="left"/>
    </xf>
    <xf numFmtId="0" fontId="15" fillId="27" borderId="0" xfId="7" applyFont="1" applyFill="1" applyAlignment="1">
      <alignment horizontal="right" vertical="center" wrapText="1"/>
    </xf>
    <xf numFmtId="0" fontId="14" fillId="26" borderId="9" xfId="7" applyFont="1" applyFill="1" applyBorder="1" applyAlignment="1">
      <alignment horizontal="right" wrapText="1" indent="1"/>
    </xf>
    <xf numFmtId="0" fontId="12" fillId="35" borderId="16" xfId="8" applyFont="1" applyFill="1" applyBorder="1" applyAlignment="1">
      <alignment horizontal="center" vertical="center"/>
    </xf>
    <xf numFmtId="0" fontId="0" fillId="26" borderId="0" xfId="0" applyFill="1"/>
    <xf numFmtId="0" fontId="14" fillId="26" borderId="29" xfId="0" applyFont="1" applyFill="1" applyBorder="1" applyAlignment="1">
      <alignment horizontal="left" vertical="top" wrapText="1"/>
    </xf>
    <xf numFmtId="0" fontId="14" fillId="26" borderId="29" xfId="0" applyFont="1" applyFill="1" applyBorder="1" applyAlignment="1"/>
    <xf numFmtId="0" fontId="14" fillId="26" borderId="0" xfId="0" applyFont="1" applyFill="1" applyAlignment="1">
      <alignment horizontal="left" vertical="top"/>
    </xf>
    <xf numFmtId="0" fontId="14" fillId="26" borderId="0" xfId="0" applyFont="1" applyFill="1" applyAlignment="1"/>
    <xf numFmtId="0" fontId="16" fillId="36" borderId="0" xfId="0" applyFont="1" applyFill="1" applyAlignment="1">
      <alignment horizontal="right" indent="1"/>
    </xf>
    <xf numFmtId="0" fontId="14" fillId="26" borderId="0" xfId="0" applyFont="1" applyFill="1" applyBorder="1" applyAlignment="1">
      <alignment horizontal="left" wrapText="1"/>
    </xf>
    <xf numFmtId="0" fontId="16" fillId="26" borderId="0" xfId="0" applyFont="1" applyFill="1" applyBorder="1" applyAlignment="1">
      <alignment horizontal="right" wrapText="1"/>
    </xf>
    <xf numFmtId="0" fontId="38" fillId="26" borderId="0" xfId="7" applyFont="1" applyFill="1"/>
    <xf numFmtId="0" fontId="39" fillId="26" borderId="0" xfId="7" applyFont="1" applyFill="1" applyAlignment="1"/>
    <xf numFmtId="0" fontId="38" fillId="0" borderId="0" xfId="7" applyFont="1"/>
    <xf numFmtId="0" fontId="39" fillId="26" borderId="29" xfId="7" applyFont="1" applyFill="1" applyBorder="1" applyAlignment="1"/>
    <xf numFmtId="0" fontId="39" fillId="32" borderId="0" xfId="7" applyFont="1" applyFill="1" applyAlignment="1"/>
    <xf numFmtId="0" fontId="38" fillId="26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32" borderId="28" xfId="7" applyFont="1" applyFill="1" applyBorder="1" applyAlignment="1"/>
    <xf numFmtId="0" fontId="39" fillId="26" borderId="0" xfId="7" applyFont="1" applyFill="1"/>
    <xf numFmtId="0" fontId="14" fillId="26" borderId="10" xfId="7" applyFont="1" applyFill="1" applyBorder="1" applyAlignment="1">
      <alignment wrapText="1"/>
    </xf>
    <xf numFmtId="0" fontId="16" fillId="37" borderId="10" xfId="7" applyFont="1" applyFill="1" applyBorder="1" applyAlignment="1">
      <alignment horizontal="center" vertical="center"/>
    </xf>
    <xf numFmtId="0" fontId="16" fillId="37" borderId="10" xfId="7" applyFont="1" applyFill="1" applyBorder="1" applyAlignment="1">
      <alignment horizontal="right" vertical="center" indent="1"/>
    </xf>
    <xf numFmtId="0" fontId="14" fillId="26" borderId="8" xfId="7" applyFont="1" applyFill="1" applyBorder="1" applyAlignment="1">
      <alignment wrapText="1"/>
    </xf>
    <xf numFmtId="0" fontId="38" fillId="26" borderId="8" xfId="7" applyFont="1" applyFill="1" applyBorder="1"/>
    <xf numFmtId="168" fontId="38" fillId="26" borderId="8" xfId="7" applyNumberFormat="1" applyFont="1" applyFill="1" applyBorder="1"/>
    <xf numFmtId="0" fontId="16" fillId="26" borderId="23" xfId="7" applyFont="1" applyFill="1" applyBorder="1" applyAlignment="1">
      <alignment horizontal="left" wrapText="1" indent="1"/>
    </xf>
    <xf numFmtId="0" fontId="16" fillId="37" borderId="23" xfId="7" applyFont="1" applyFill="1" applyBorder="1" applyAlignment="1">
      <alignment horizontal="center"/>
    </xf>
    <xf numFmtId="168" fontId="14" fillId="30" borderId="23" xfId="4" applyNumberFormat="1" applyFont="1" applyFill="1" applyBorder="1" applyAlignment="1">
      <alignment horizontal="right"/>
    </xf>
    <xf numFmtId="168" fontId="16" fillId="26" borderId="23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wrapText="1" indent="1"/>
    </xf>
    <xf numFmtId="0" fontId="16" fillId="37" borderId="21" xfId="7" applyFont="1" applyFill="1" applyBorder="1" applyAlignment="1">
      <alignment horizontal="center"/>
    </xf>
    <xf numFmtId="168" fontId="14" fillId="30" borderId="21" xfId="4" applyNumberFormat="1" applyFont="1" applyFill="1" applyBorder="1" applyAlignment="1">
      <alignment horizontal="right"/>
    </xf>
    <xf numFmtId="168" fontId="16" fillId="26" borderId="21" xfId="4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wrapText="1"/>
    </xf>
    <xf numFmtId="168" fontId="16" fillId="30" borderId="21" xfId="4" applyNumberFormat="1" applyFont="1" applyFill="1" applyBorder="1" applyAlignment="1">
      <alignment horizontal="right"/>
    </xf>
    <xf numFmtId="0" fontId="38" fillId="26" borderId="8" xfId="7" applyFont="1" applyFill="1" applyBorder="1" applyAlignment="1"/>
    <xf numFmtId="168" fontId="38" fillId="26" borderId="8" xfId="7" applyNumberFormat="1" applyFont="1" applyFill="1" applyBorder="1" applyAlignment="1">
      <alignment horizontal="right"/>
    </xf>
    <xf numFmtId="0" fontId="16" fillId="37" borderId="21" xfId="7" applyFont="1" applyFill="1" applyBorder="1" applyAlignment="1">
      <alignment horizontal="center" vertical="center"/>
    </xf>
    <xf numFmtId="0" fontId="14" fillId="26" borderId="9" xfId="7" applyFont="1" applyFill="1" applyBorder="1" applyAlignment="1">
      <alignment wrapText="1"/>
    </xf>
    <xf numFmtId="0" fontId="16" fillId="37" borderId="9" xfId="7" applyFont="1" applyFill="1" applyBorder="1" applyAlignment="1">
      <alignment horizontal="center" vertical="center"/>
    </xf>
    <xf numFmtId="168" fontId="14" fillId="30" borderId="9" xfId="4" applyNumberFormat="1" applyFont="1" applyFill="1" applyBorder="1" applyAlignment="1">
      <alignment horizontal="right"/>
    </xf>
    <xf numFmtId="168" fontId="14" fillId="26" borderId="9" xfId="4" applyNumberFormat="1" applyFont="1" applyFill="1" applyBorder="1" applyAlignment="1">
      <alignment horizontal="right"/>
    </xf>
    <xf numFmtId="0" fontId="16" fillId="37" borderId="10" xfId="7" applyFont="1" applyFill="1" applyBorder="1" applyAlignment="1">
      <alignment horizontal="center"/>
    </xf>
    <xf numFmtId="0" fontId="38" fillId="26" borderId="8" xfId="7" applyFont="1" applyFill="1" applyBorder="1" applyAlignment="1">
      <alignment horizontal="center"/>
    </xf>
    <xf numFmtId="0" fontId="16" fillId="26" borderId="24" xfId="7" applyFont="1" applyFill="1" applyBorder="1" applyAlignment="1">
      <alignment horizontal="left" wrapText="1" indent="1"/>
    </xf>
    <xf numFmtId="168" fontId="14" fillId="30" borderId="24" xfId="4" applyNumberFormat="1" applyFont="1" applyFill="1" applyBorder="1" applyAlignment="1">
      <alignment horizontal="right"/>
    </xf>
    <xf numFmtId="0" fontId="16" fillId="37" borderId="8" xfId="7" applyFont="1" applyFill="1" applyBorder="1" applyAlignment="1">
      <alignment horizontal="center"/>
    </xf>
    <xf numFmtId="168" fontId="14" fillId="30" borderId="8" xfId="4" applyNumberFormat="1" applyFont="1" applyFill="1" applyBorder="1" applyAlignment="1">
      <alignment horizontal="right"/>
    </xf>
    <xf numFmtId="168" fontId="14" fillId="26" borderId="8" xfId="4" applyNumberFormat="1" applyFont="1" applyFill="1" applyBorder="1" applyAlignment="1">
      <alignment horizontal="right"/>
    </xf>
    <xf numFmtId="168" fontId="16" fillId="26" borderId="8" xfId="4" applyNumberFormat="1" applyFont="1" applyFill="1" applyBorder="1" applyAlignment="1">
      <alignment horizontal="right"/>
    </xf>
    <xf numFmtId="0" fontId="14" fillId="26" borderId="21" xfId="7" applyFont="1" applyFill="1" applyBorder="1" applyAlignment="1">
      <alignment horizontal="left" wrapText="1" indent="1"/>
    </xf>
    <xf numFmtId="10" fontId="14" fillId="30" borderId="8" xfId="10" applyNumberFormat="1" applyFont="1" applyFill="1" applyBorder="1" applyAlignment="1">
      <alignment horizontal="right"/>
    </xf>
    <xf numFmtId="0" fontId="16" fillId="37" borderId="9" xfId="7" applyFont="1" applyFill="1" applyBorder="1" applyAlignment="1">
      <alignment horizontal="center"/>
    </xf>
    <xf numFmtId="10" fontId="14" fillId="30" borderId="9" xfId="10" applyNumberFormat="1" applyFont="1" applyFill="1" applyBorder="1" applyAlignment="1">
      <alignment horizontal="right"/>
    </xf>
    <xf numFmtId="0" fontId="40" fillId="26" borderId="0" xfId="7" applyFont="1" applyFill="1" applyAlignment="1">
      <alignment wrapText="1"/>
    </xf>
    <xf numFmtId="0" fontId="14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 vertical="center"/>
    </xf>
    <xf numFmtId="0" fontId="16" fillId="26" borderId="8" xfId="7" applyFont="1" applyFill="1" applyBorder="1" applyAlignment="1">
      <alignment horizontal="center" vertical="center"/>
    </xf>
    <xf numFmtId="0" fontId="16" fillId="37" borderId="23" xfId="7" applyFont="1" applyFill="1" applyBorder="1" applyAlignment="1">
      <alignment horizontal="center" vertical="center"/>
    </xf>
    <xf numFmtId="168" fontId="16" fillId="30" borderId="23" xfId="4" applyNumberFormat="1" applyFont="1" applyFill="1" applyBorder="1" applyAlignment="1">
      <alignment horizontal="right"/>
    </xf>
    <xf numFmtId="168" fontId="16" fillId="30" borderId="24" xfId="4" applyNumberFormat="1" applyFont="1" applyFill="1" applyBorder="1" applyAlignment="1">
      <alignment horizontal="right"/>
    </xf>
    <xf numFmtId="0" fontId="14" fillId="26" borderId="30" xfId="7" applyFont="1" applyFill="1" applyBorder="1"/>
    <xf numFmtId="0" fontId="16" fillId="38" borderId="30" xfId="7" applyFont="1" applyFill="1" applyBorder="1" applyAlignment="1">
      <alignment horizontal="center" vertical="center"/>
    </xf>
    <xf numFmtId="0" fontId="16" fillId="38" borderId="30" xfId="7" applyFont="1" applyFill="1" applyBorder="1" applyAlignment="1">
      <alignment horizontal="right" vertical="center" indent="1"/>
    </xf>
    <xf numFmtId="0" fontId="16" fillId="26" borderId="25" xfId="7" applyFont="1" applyFill="1" applyBorder="1"/>
    <xf numFmtId="0" fontId="16" fillId="38" borderId="25" xfId="7" applyFont="1" applyFill="1" applyBorder="1" applyAlignment="1">
      <alignment horizontal="center" vertical="center"/>
    </xf>
    <xf numFmtId="168" fontId="16" fillId="26" borderId="25" xfId="4" applyNumberFormat="1" applyFont="1" applyFill="1" applyBorder="1" applyAlignment="1">
      <alignment horizontal="right"/>
    </xf>
    <xf numFmtId="0" fontId="16" fillId="26" borderId="21" xfId="7" applyFont="1" applyFill="1" applyBorder="1"/>
    <xf numFmtId="0" fontId="16" fillId="38" borderId="21" xfId="7" applyFont="1" applyFill="1" applyBorder="1" applyAlignment="1">
      <alignment horizontal="center" vertical="center"/>
    </xf>
    <xf numFmtId="0" fontId="16" fillId="26" borderId="0" xfId="7" applyFont="1" applyFill="1"/>
    <xf numFmtId="0" fontId="16" fillId="38" borderId="0" xfId="7" applyFont="1" applyFill="1" applyAlignment="1">
      <alignment horizontal="center" vertical="center"/>
    </xf>
    <xf numFmtId="168" fontId="16" fillId="26" borderId="0" xfId="4" applyNumberFormat="1" applyFont="1" applyFill="1" applyAlignment="1">
      <alignment horizontal="right"/>
    </xf>
    <xf numFmtId="0" fontId="14" fillId="26" borderId="8" xfId="7" applyFont="1" applyFill="1" applyBorder="1"/>
    <xf numFmtId="0" fontId="16" fillId="38" borderId="8" xfId="7" applyFont="1" applyFill="1" applyBorder="1" applyAlignment="1">
      <alignment horizontal="center" vertical="center"/>
    </xf>
    <xf numFmtId="0" fontId="16" fillId="38" borderId="19" xfId="7" applyFont="1" applyFill="1" applyBorder="1" applyAlignment="1">
      <alignment horizontal="center" vertical="center"/>
    </xf>
    <xf numFmtId="168" fontId="14" fillId="30" borderId="0" xfId="4" applyNumberFormat="1" applyFont="1" applyFill="1" applyAlignment="1">
      <alignment horizontal="right"/>
    </xf>
    <xf numFmtId="168" fontId="14" fillId="30" borderId="19" xfId="4" applyNumberFormat="1" applyFont="1" applyFill="1" applyBorder="1" applyAlignment="1">
      <alignment horizontal="right"/>
    </xf>
    <xf numFmtId="168" fontId="16" fillId="26" borderId="31" xfId="4" applyNumberFormat="1" applyFont="1" applyFill="1" applyBorder="1" applyAlignment="1">
      <alignment horizontal="right"/>
    </xf>
    <xf numFmtId="168" fontId="14" fillId="30" borderId="25" xfId="4" applyNumberFormat="1" applyFont="1" applyFill="1" applyBorder="1" applyAlignment="1">
      <alignment horizontal="right"/>
    </xf>
    <xf numFmtId="0" fontId="14" fillId="26" borderId="10" xfId="7" applyFont="1" applyFill="1" applyBorder="1"/>
    <xf numFmtId="0" fontId="14" fillId="26" borderId="0" xfId="7" applyFont="1" applyFill="1" applyBorder="1"/>
    <xf numFmtId="168" fontId="14" fillId="26" borderId="8" xfId="4" applyNumberFormat="1" applyFont="1" applyFill="1" applyBorder="1" applyAlignment="1">
      <alignment horizontal="right" wrapText="1" indent="1"/>
    </xf>
    <xf numFmtId="0" fontId="16" fillId="38" borderId="0" xfId="7" applyFont="1" applyFill="1" applyBorder="1" applyAlignment="1">
      <alignment horizontal="center" vertical="center"/>
    </xf>
    <xf numFmtId="0" fontId="16" fillId="38" borderId="0" xfId="7" applyFont="1" applyFill="1" applyBorder="1" applyAlignment="1">
      <alignment horizontal="right" vertical="center" indent="1"/>
    </xf>
    <xf numFmtId="168" fontId="14" fillId="30" borderId="8" xfId="7" applyNumberFormat="1" applyFont="1" applyFill="1" applyBorder="1" applyAlignment="1">
      <alignment horizontal="right"/>
    </xf>
    <xf numFmtId="168" fontId="14" fillId="30" borderId="19" xfId="7" applyNumberFormat="1" applyFont="1" applyFill="1" applyBorder="1" applyAlignment="1">
      <alignment horizontal="right"/>
    </xf>
    <xf numFmtId="0" fontId="38" fillId="26" borderId="0" xfId="0" applyFont="1" applyFill="1"/>
    <xf numFmtId="0" fontId="14" fillId="26" borderId="0" xfId="0" applyFont="1" applyFill="1" applyBorder="1" applyAlignment="1">
      <alignment horizontal="right"/>
    </xf>
    <xf numFmtId="0" fontId="38" fillId="0" borderId="0" xfId="0" applyFont="1"/>
    <xf numFmtId="0" fontId="14" fillId="26" borderId="0" xfId="0" applyFont="1" applyFill="1" applyBorder="1"/>
    <xf numFmtId="0" fontId="16" fillId="26" borderId="0" xfId="0" applyFont="1" applyFill="1" applyBorder="1" applyAlignment="1">
      <alignment horizontal="center" vertical="center"/>
    </xf>
    <xf numFmtId="0" fontId="16" fillId="39" borderId="0" xfId="0" applyFont="1" applyFill="1" applyBorder="1" applyAlignment="1">
      <alignment horizontal="right" indent="1"/>
    </xf>
    <xf numFmtId="0" fontId="16" fillId="26" borderId="25" xfId="0" applyFont="1" applyFill="1" applyBorder="1" applyAlignment="1">
      <alignment horizontal="left"/>
    </xf>
    <xf numFmtId="0" fontId="16" fillId="39" borderId="25" xfId="0" applyFont="1" applyFill="1" applyBorder="1" applyAlignment="1">
      <alignment horizontal="center" vertical="center"/>
    </xf>
    <xf numFmtId="0" fontId="16" fillId="26" borderId="21" xfId="0" applyFont="1" applyFill="1" applyBorder="1" applyAlignment="1">
      <alignment horizontal="left"/>
    </xf>
    <xf numFmtId="0" fontId="16" fillId="39" borderId="21" xfId="0" applyFont="1" applyFill="1" applyBorder="1" applyAlignment="1">
      <alignment horizontal="center" vertical="center"/>
    </xf>
    <xf numFmtId="0" fontId="16" fillId="26" borderId="22" xfId="0" applyFont="1" applyFill="1" applyBorder="1" applyAlignment="1">
      <alignment horizontal="left"/>
    </xf>
    <xf numFmtId="0" fontId="16" fillId="39" borderId="22" xfId="0" applyFont="1" applyFill="1" applyBorder="1" applyAlignment="1">
      <alignment horizontal="center" vertical="center"/>
    </xf>
    <xf numFmtId="168" fontId="16" fillId="26" borderId="22" xfId="4" applyNumberFormat="1" applyFont="1" applyFill="1" applyBorder="1" applyAlignment="1">
      <alignment horizontal="right"/>
    </xf>
    <xf numFmtId="0" fontId="16" fillId="26" borderId="23" xfId="0" applyFont="1" applyFill="1" applyBorder="1" applyAlignment="1">
      <alignment horizontal="left"/>
    </xf>
    <xf numFmtId="0" fontId="16" fillId="39" borderId="23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right" indent="1"/>
    </xf>
    <xf numFmtId="0" fontId="14" fillId="26" borderId="9" xfId="0" applyFont="1" applyFill="1" applyBorder="1" applyAlignment="1">
      <alignment horizontal="left"/>
    </xf>
    <xf numFmtId="0" fontId="16" fillId="39" borderId="9" xfId="0" applyFont="1" applyFill="1" applyBorder="1" applyAlignment="1">
      <alignment horizontal="center" vertical="center"/>
    </xf>
    <xf numFmtId="0" fontId="14" fillId="26" borderId="21" xfId="7" applyFont="1" applyFill="1" applyBorder="1" applyAlignment="1">
      <alignment wrapText="1"/>
    </xf>
    <xf numFmtId="0" fontId="16" fillId="26" borderId="25" xfId="7" applyFont="1" applyFill="1" applyBorder="1" applyAlignment="1">
      <alignment horizontal="left" wrapText="1" indent="1"/>
    </xf>
    <xf numFmtId="0" fontId="16" fillId="37" borderId="25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wrapText="1" indent="1"/>
    </xf>
    <xf numFmtId="0" fontId="16" fillId="37" borderId="22" xfId="7" applyFont="1" applyFill="1" applyBorder="1" applyAlignment="1">
      <alignment horizontal="center"/>
    </xf>
    <xf numFmtId="168" fontId="14" fillId="30" borderId="22" xfId="4" applyNumberFormat="1" applyFont="1" applyFill="1" applyBorder="1" applyAlignment="1">
      <alignment horizontal="right"/>
    </xf>
    <xf numFmtId="0" fontId="16" fillId="37" borderId="32" xfId="7" applyFont="1" applyFill="1" applyBorder="1" applyAlignment="1">
      <alignment horizontal="center"/>
    </xf>
    <xf numFmtId="168" fontId="14" fillId="30" borderId="32" xfId="4" applyNumberFormat="1" applyFont="1" applyFill="1" applyBorder="1" applyAlignment="1">
      <alignment horizontal="right"/>
    </xf>
    <xf numFmtId="168" fontId="16" fillId="26" borderId="32" xfId="4" applyNumberFormat="1" applyFont="1" applyFill="1" applyBorder="1" applyAlignment="1">
      <alignment horizontal="right"/>
    </xf>
    <xf numFmtId="0" fontId="14" fillId="26" borderId="22" xfId="7" applyFont="1" applyFill="1" applyBorder="1" applyAlignment="1">
      <alignment horizontal="left" wrapText="1" indent="1"/>
    </xf>
    <xf numFmtId="0" fontId="16" fillId="26" borderId="19" xfId="7" applyFont="1" applyFill="1" applyBorder="1" applyAlignment="1">
      <alignment horizontal="right" wrapText="1" indent="1"/>
    </xf>
    <xf numFmtId="0" fontId="15" fillId="27" borderId="19" xfId="7" applyFont="1" applyFill="1" applyBorder="1" applyAlignment="1">
      <alignment horizontal="right" vertical="center" wrapText="1"/>
    </xf>
    <xf numFmtId="0" fontId="16" fillId="26" borderId="0" xfId="7" applyFont="1" applyFill="1" applyBorder="1" applyAlignment="1">
      <alignment horizontal="right" vertical="center" indent="1"/>
    </xf>
    <xf numFmtId="0" fontId="16" fillId="38" borderId="23" xfId="7" applyFont="1" applyFill="1" applyBorder="1" applyAlignment="1">
      <alignment horizontal="center" vertical="center"/>
    </xf>
    <xf numFmtId="168" fontId="16" fillId="26" borderId="33" xfId="7" applyNumberFormat="1" applyFont="1" applyFill="1" applyBorder="1" applyAlignment="1">
      <alignment horizontal="right"/>
    </xf>
    <xf numFmtId="168" fontId="16" fillId="26" borderId="34" xfId="7" applyNumberFormat="1" applyFont="1" applyFill="1" applyBorder="1" applyAlignment="1">
      <alignment horizontal="right"/>
    </xf>
    <xf numFmtId="168" fontId="16" fillId="26" borderId="33" xfId="4" applyNumberFormat="1" applyFont="1" applyFill="1" applyBorder="1" applyAlignment="1">
      <alignment horizontal="right"/>
    </xf>
    <xf numFmtId="168" fontId="16" fillId="26" borderId="35" xfId="7" applyNumberFormat="1" applyFont="1" applyFill="1" applyBorder="1" applyAlignment="1">
      <alignment horizontal="right"/>
    </xf>
    <xf numFmtId="168" fontId="16" fillId="26" borderId="36" xfId="4" applyNumberFormat="1" applyFont="1" applyFill="1" applyBorder="1" applyAlignment="1">
      <alignment horizontal="right"/>
    </xf>
    <xf numFmtId="168" fontId="16" fillId="26" borderId="37" xfId="4" applyNumberFormat="1" applyFont="1" applyFill="1" applyBorder="1" applyAlignment="1">
      <alignment horizontal="right"/>
    </xf>
    <xf numFmtId="168" fontId="16" fillId="26" borderId="38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168" fontId="14" fillId="26" borderId="33" xfId="4" applyNumberFormat="1" applyFont="1" applyFill="1" applyBorder="1" applyAlignment="1">
      <alignment horizontal="right"/>
    </xf>
    <xf numFmtId="168" fontId="14" fillId="26" borderId="40" xfId="4" applyNumberFormat="1" applyFont="1" applyFill="1" applyBorder="1" applyAlignment="1">
      <alignment horizontal="right"/>
    </xf>
    <xf numFmtId="168" fontId="16" fillId="26" borderId="41" xfId="4" applyNumberFormat="1" applyFont="1" applyFill="1" applyBorder="1" applyAlignment="1">
      <alignment horizontal="right"/>
    </xf>
    <xf numFmtId="168" fontId="16" fillId="26" borderId="35" xfId="4" applyNumberFormat="1" applyFont="1" applyFill="1" applyBorder="1" applyAlignment="1">
      <alignment horizontal="right"/>
    </xf>
    <xf numFmtId="168" fontId="16" fillId="26" borderId="39" xfId="4" applyNumberFormat="1" applyFont="1" applyFill="1" applyBorder="1" applyAlignment="1">
      <alignment horizontal="right"/>
    </xf>
    <xf numFmtId="0" fontId="16" fillId="26" borderId="8" xfId="13" applyFont="1" applyFill="1" applyBorder="1"/>
    <xf numFmtId="0" fontId="16" fillId="36" borderId="8" xfId="0" applyFont="1" applyFill="1" applyBorder="1" applyAlignment="1">
      <alignment horizontal="center" vertical="center"/>
    </xf>
    <xf numFmtId="168" fontId="16" fillId="26" borderId="8" xfId="12" applyNumberFormat="1" applyFont="1" applyFill="1" applyBorder="1" applyAlignment="1">
      <alignment horizontal="right"/>
    </xf>
    <xf numFmtId="0" fontId="16" fillId="38" borderId="10" xfId="7" applyFont="1" applyFill="1" applyBorder="1" applyAlignment="1">
      <alignment horizontal="center" vertical="center"/>
    </xf>
    <xf numFmtId="0" fontId="14" fillId="26" borderId="11" xfId="7" applyFont="1" applyFill="1" applyBorder="1"/>
    <xf numFmtId="168" fontId="16" fillId="26" borderId="8" xfId="7" applyNumberFormat="1" applyFont="1" applyFill="1" applyBorder="1" applyAlignment="1">
      <alignment horizontal="right"/>
    </xf>
    <xf numFmtId="168" fontId="16" fillId="26" borderId="24" xfId="4" applyNumberFormat="1" applyFont="1" applyFill="1" applyBorder="1" applyAlignment="1">
      <alignment horizontal="right"/>
    </xf>
    <xf numFmtId="0" fontId="16" fillId="26" borderId="19" xfId="7" applyFont="1" applyFill="1" applyBorder="1" applyAlignment="1">
      <alignment horizontal="right" wrapText="1"/>
    </xf>
    <xf numFmtId="0" fontId="16" fillId="38" borderId="10" xfId="7" applyFont="1" applyFill="1" applyBorder="1" applyAlignment="1">
      <alignment horizontal="center" wrapText="1"/>
    </xf>
    <xf numFmtId="0" fontId="14" fillId="38" borderId="10" xfId="7" applyFont="1" applyFill="1" applyBorder="1" applyAlignment="1">
      <alignment horizontal="center" wrapText="1"/>
    </xf>
    <xf numFmtId="0" fontId="16" fillId="26" borderId="8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wrapText="1"/>
    </xf>
    <xf numFmtId="0" fontId="16" fillId="26" borderId="0" xfId="7" applyFont="1" applyFill="1" applyBorder="1"/>
    <xf numFmtId="168" fontId="16" fillId="26" borderId="0" xfId="4" applyNumberFormat="1" applyFont="1" applyFill="1" applyBorder="1" applyAlignment="1">
      <alignment horizontal="right"/>
    </xf>
    <xf numFmtId="0" fontId="16" fillId="26" borderId="22" xfId="7" applyFont="1" applyFill="1" applyBorder="1"/>
    <xf numFmtId="0" fontId="16" fillId="38" borderId="22" xfId="7" applyFont="1" applyFill="1" applyBorder="1" applyAlignment="1">
      <alignment horizontal="center" vertical="center"/>
    </xf>
    <xf numFmtId="0" fontId="16" fillId="26" borderId="11" xfId="7" applyFont="1" applyFill="1" applyBorder="1"/>
    <xf numFmtId="0" fontId="16" fillId="38" borderId="11" xfId="7" applyFont="1" applyFill="1" applyBorder="1" applyAlignment="1">
      <alignment horizontal="center" vertical="center"/>
    </xf>
    <xf numFmtId="168" fontId="16" fillId="26" borderId="11" xfId="4" applyNumberFormat="1" applyFont="1" applyFill="1" applyBorder="1" applyAlignment="1">
      <alignment horizontal="right"/>
    </xf>
    <xf numFmtId="168" fontId="16" fillId="26" borderId="42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1" xfId="4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wrapText="1"/>
    </xf>
    <xf numFmtId="168" fontId="16" fillId="26" borderId="19" xfId="4" applyNumberFormat="1" applyFont="1" applyFill="1" applyBorder="1" applyAlignment="1">
      <alignment horizontal="right"/>
    </xf>
    <xf numFmtId="0" fontId="16" fillId="26" borderId="9" xfId="7" applyFont="1" applyFill="1" applyBorder="1" applyAlignment="1">
      <alignment horizontal="right" wrapText="1"/>
    </xf>
    <xf numFmtId="0" fontId="16" fillId="26" borderId="19" xfId="7" applyFont="1" applyFill="1" applyBorder="1" applyAlignment="1">
      <alignment wrapText="1"/>
    </xf>
    <xf numFmtId="0" fontId="16" fillId="38" borderId="32" xfId="7" applyFont="1" applyFill="1" applyBorder="1" applyAlignment="1">
      <alignment horizontal="center" vertical="center"/>
    </xf>
    <xf numFmtId="168" fontId="16" fillId="30" borderId="32" xfId="4" applyNumberFormat="1" applyFont="1" applyFill="1" applyBorder="1" applyAlignment="1">
      <alignment horizontal="right"/>
    </xf>
    <xf numFmtId="0" fontId="16" fillId="26" borderId="8" xfId="7" applyFont="1" applyFill="1" applyBorder="1" applyAlignment="1">
      <alignment wrapText="1"/>
    </xf>
    <xf numFmtId="168" fontId="16" fillId="30" borderId="8" xfId="4" applyNumberFormat="1" applyFont="1" applyFill="1" applyBorder="1" applyAlignment="1">
      <alignment horizontal="right"/>
    </xf>
    <xf numFmtId="168" fontId="16" fillId="30" borderId="0" xfId="4" applyNumberFormat="1" applyFont="1" applyFill="1" applyBorder="1" applyAlignment="1">
      <alignment horizontal="right"/>
    </xf>
    <xf numFmtId="168" fontId="16" fillId="30" borderId="19" xfId="4" applyNumberFormat="1" applyFont="1" applyFill="1" applyBorder="1" applyAlignment="1">
      <alignment horizontal="right"/>
    </xf>
    <xf numFmtId="0" fontId="16" fillId="26" borderId="10" xfId="7" applyFont="1" applyFill="1" applyBorder="1" applyAlignment="1">
      <alignment wrapText="1"/>
    </xf>
    <xf numFmtId="0" fontId="16" fillId="26" borderId="23" xfId="7" applyFont="1" applyFill="1" applyBorder="1" applyAlignment="1">
      <alignment wrapText="1"/>
    </xf>
    <xf numFmtId="0" fontId="43" fillId="33" borderId="16" xfId="8" applyFont="1" applyFill="1" applyBorder="1" applyAlignment="1">
      <alignment horizontal="center" vertical="center"/>
    </xf>
    <xf numFmtId="0" fontId="16" fillId="26" borderId="10" xfId="7" applyFont="1" applyFill="1" applyBorder="1" applyAlignment="1">
      <alignment horizontal="center" vertical="center"/>
    </xf>
    <xf numFmtId="0" fontId="16" fillId="26" borderId="10" xfId="7" applyFont="1" applyFill="1" applyBorder="1" applyAlignment="1">
      <alignment horizontal="right" vertical="center" indent="1"/>
    </xf>
    <xf numFmtId="0" fontId="16" fillId="40" borderId="23" xfId="7" applyFont="1" applyFill="1" applyBorder="1" applyAlignment="1">
      <alignment horizontal="center"/>
    </xf>
    <xf numFmtId="168" fontId="38" fillId="40" borderId="8" xfId="7" applyNumberFormat="1" applyFont="1" applyFill="1" applyBorder="1"/>
    <xf numFmtId="0" fontId="40" fillId="26" borderId="0" xfId="7" applyFont="1" applyFill="1"/>
    <xf numFmtId="0" fontId="40" fillId="26" borderId="19" xfId="7" applyFont="1" applyFill="1" applyBorder="1" applyAlignment="1">
      <alignment wrapText="1"/>
    </xf>
    <xf numFmtId="0" fontId="16" fillId="26" borderId="24" xfId="7" applyFont="1" applyFill="1" applyBorder="1" applyAlignment="1">
      <alignment wrapText="1"/>
    </xf>
    <xf numFmtId="0" fontId="16" fillId="37" borderId="24" xfId="7" applyFont="1" applyFill="1" applyBorder="1" applyAlignment="1">
      <alignment horizontal="center"/>
    </xf>
    <xf numFmtId="0" fontId="38" fillId="26" borderId="32" xfId="7" applyFont="1" applyFill="1" applyBorder="1"/>
    <xf numFmtId="168" fontId="16" fillId="26" borderId="42" xfId="7" applyNumberFormat="1" applyFont="1" applyFill="1" applyBorder="1" applyAlignment="1">
      <alignment horizontal="right"/>
    </xf>
    <xf numFmtId="0" fontId="16" fillId="26" borderId="30" xfId="7" applyFont="1" applyFill="1" applyBorder="1" applyAlignment="1">
      <alignment horizontal="center" vertical="center"/>
    </xf>
    <xf numFmtId="168" fontId="16" fillId="30" borderId="43" xfId="4" applyNumberFormat="1" applyFont="1" applyFill="1" applyBorder="1" applyAlignment="1">
      <alignment horizontal="right"/>
    </xf>
    <xf numFmtId="168" fontId="16" fillId="30" borderId="44" xfId="4" applyNumberFormat="1" applyFont="1" applyFill="1" applyBorder="1" applyAlignment="1">
      <alignment horizontal="right"/>
    </xf>
    <xf numFmtId="168" fontId="14" fillId="30" borderId="45" xfId="4" applyNumberFormat="1" applyFont="1" applyFill="1" applyBorder="1" applyAlignment="1">
      <alignment horizontal="right"/>
    </xf>
    <xf numFmtId="0" fontId="14" fillId="0" borderId="0" xfId="38" applyFont="1" applyFill="1" applyBorder="1" applyAlignment="1">
      <alignment vertical="center" wrapText="1"/>
    </xf>
    <xf numFmtId="0" fontId="16" fillId="26" borderId="21" xfId="7" applyFont="1" applyFill="1" applyBorder="1" applyAlignment="1">
      <alignment horizontal="left" wrapText="1" indent="1"/>
    </xf>
    <xf numFmtId="0" fontId="16" fillId="41" borderId="30" xfId="7" applyFont="1" applyFill="1" applyBorder="1" applyAlignment="1">
      <alignment horizontal="center" vertical="center"/>
    </xf>
    <xf numFmtId="0" fontId="16" fillId="41" borderId="30" xfId="7" applyFont="1" applyFill="1" applyBorder="1" applyAlignment="1">
      <alignment horizontal="right" vertical="center" indent="1"/>
    </xf>
    <xf numFmtId="0" fontId="16" fillId="41" borderId="8" xfId="7" applyFont="1" applyFill="1" applyBorder="1" applyAlignment="1">
      <alignment horizontal="center" vertical="center"/>
    </xf>
    <xf numFmtId="0" fontId="16" fillId="41" borderId="0" xfId="7" applyFont="1" applyFill="1" applyBorder="1" applyAlignment="1">
      <alignment horizontal="center" vertical="center"/>
    </xf>
    <xf numFmtId="0" fontId="16" fillId="41" borderId="21" xfId="7" applyFont="1" applyFill="1" applyBorder="1" applyAlignment="1">
      <alignment horizontal="center" vertical="center"/>
    </xf>
    <xf numFmtId="0" fontId="16" fillId="41" borderId="19" xfId="7" applyFont="1" applyFill="1" applyBorder="1" applyAlignment="1">
      <alignment horizontal="center" vertical="center"/>
    </xf>
    <xf numFmtId="0" fontId="44" fillId="26" borderId="19" xfId="7" applyFont="1" applyFill="1" applyBorder="1" applyAlignment="1">
      <alignment horizontal="left" wrapText="1"/>
    </xf>
    <xf numFmtId="0" fontId="46" fillId="26" borderId="0" xfId="7" applyFont="1" applyFill="1" applyAlignment="1"/>
    <xf numFmtId="168" fontId="47" fillId="26" borderId="19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horizontal="left" indent="1"/>
    </xf>
    <xf numFmtId="0" fontId="16" fillId="26" borderId="21" xfId="7" applyFont="1" applyFill="1" applyBorder="1" applyAlignment="1">
      <alignment horizontal="left" indent="1"/>
    </xf>
    <xf numFmtId="0" fontId="49" fillId="26" borderId="0" xfId="7" applyFont="1" applyFill="1" applyAlignment="1">
      <alignment horizontal="center" vertical="center"/>
    </xf>
    <xf numFmtId="0" fontId="50" fillId="26" borderId="12" xfId="7" applyFont="1" applyFill="1" applyBorder="1" applyAlignment="1">
      <alignment horizontal="center"/>
    </xf>
    <xf numFmtId="0" fontId="10" fillId="26" borderId="13" xfId="9" applyFont="1" applyFill="1" applyBorder="1" applyAlignment="1">
      <alignment horizontal="center"/>
    </xf>
    <xf numFmtId="0" fontId="49" fillId="26" borderId="1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6" fillId="26" borderId="0" xfId="0" applyFont="1" applyFill="1"/>
    <xf numFmtId="0" fontId="48" fillId="26" borderId="0" xfId="7" applyFont="1" applyFill="1" applyAlignment="1">
      <alignment horizontal="left" vertical="top"/>
    </xf>
    <xf numFmtId="0" fontId="16" fillId="0" borderId="0" xfId="0" applyFont="1"/>
    <xf numFmtId="0" fontId="51" fillId="14" borderId="0" xfId="7" applyFont="1" applyFill="1"/>
    <xf numFmtId="0" fontId="43" fillId="42" borderId="16" xfId="8" applyFont="1" applyFill="1" applyBorder="1" applyAlignment="1">
      <alignment horizontal="center" vertical="center"/>
    </xf>
    <xf numFmtId="0" fontId="13" fillId="26" borderId="0" xfId="0" applyFont="1" applyFill="1"/>
    <xf numFmtId="0" fontId="14" fillId="26" borderId="19" xfId="0" applyFont="1" applyFill="1" applyBorder="1" applyAlignment="1">
      <alignment horizontal="left" vertical="top" wrapText="1"/>
    </xf>
    <xf numFmtId="0" fontId="14" fillId="26" borderId="19" xfId="0" applyFont="1" applyFill="1" applyBorder="1" applyAlignment="1">
      <alignment horizontal="right" wrapText="1"/>
    </xf>
    <xf numFmtId="0" fontId="38" fillId="43" borderId="0" xfId="0" applyFont="1" applyFill="1" applyAlignment="1">
      <alignment horizontal="center" vertical="center"/>
    </xf>
    <xf numFmtId="0" fontId="14" fillId="0" borderId="19" xfId="7" applyFont="1" applyFill="1" applyBorder="1" applyAlignment="1">
      <alignment horizontal="right" wrapText="1"/>
    </xf>
    <xf numFmtId="0" fontId="14" fillId="0" borderId="29" xfId="7" applyFont="1" applyFill="1" applyBorder="1" applyAlignment="1">
      <alignment horizontal="right" wrapText="1"/>
    </xf>
    <xf numFmtId="0" fontId="16" fillId="26" borderId="25" xfId="0" applyFont="1" applyFill="1" applyBorder="1"/>
    <xf numFmtId="0" fontId="16" fillId="43" borderId="25" xfId="0" applyFont="1" applyFill="1" applyBorder="1" applyAlignment="1">
      <alignment horizontal="center" vertical="center"/>
    </xf>
    <xf numFmtId="168" fontId="16" fillId="26" borderId="25" xfId="0" applyNumberFormat="1" applyFont="1" applyFill="1" applyBorder="1" applyAlignment="1">
      <alignment horizontal="right"/>
    </xf>
    <xf numFmtId="0" fontId="16" fillId="26" borderId="38" xfId="0" applyFont="1" applyFill="1" applyBorder="1"/>
    <xf numFmtId="0" fontId="16" fillId="26" borderId="25" xfId="0" applyFont="1" applyFill="1" applyBorder="1" applyAlignment="1">
      <alignment horizontal="right"/>
    </xf>
    <xf numFmtId="0" fontId="16" fillId="26" borderId="21" xfId="0" applyFont="1" applyFill="1" applyBorder="1"/>
    <xf numFmtId="0" fontId="16" fillId="43" borderId="21" xfId="0" applyFont="1" applyFill="1" applyBorder="1" applyAlignment="1">
      <alignment horizontal="center" vertical="center"/>
    </xf>
    <xf numFmtId="168" fontId="16" fillId="26" borderId="21" xfId="0" applyNumberFormat="1" applyFont="1" applyFill="1" applyBorder="1" applyAlignment="1">
      <alignment horizontal="right"/>
    </xf>
    <xf numFmtId="0" fontId="16" fillId="26" borderId="35" xfId="0" applyFont="1" applyFill="1" applyBorder="1"/>
    <xf numFmtId="0" fontId="16" fillId="26" borderId="21" xfId="0" applyFont="1" applyFill="1" applyBorder="1" applyAlignment="1">
      <alignment horizontal="right"/>
    </xf>
    <xf numFmtId="0" fontId="14" fillId="26" borderId="22" xfId="0" applyFont="1" applyFill="1" applyBorder="1"/>
    <xf numFmtId="0" fontId="16" fillId="43" borderId="22" xfId="0" applyFont="1" applyFill="1" applyBorder="1" applyAlignment="1">
      <alignment horizontal="center" vertical="center"/>
    </xf>
    <xf numFmtId="168" fontId="14" fillId="26" borderId="22" xfId="0" applyNumberFormat="1" applyFont="1" applyFill="1" applyBorder="1" applyAlignment="1">
      <alignment horizontal="right"/>
    </xf>
    <xf numFmtId="0" fontId="14" fillId="26" borderId="39" xfId="0" applyFont="1" applyFill="1" applyBorder="1"/>
    <xf numFmtId="0" fontId="16" fillId="43" borderId="0" xfId="0" applyFont="1" applyFill="1" applyAlignment="1">
      <alignment horizontal="center" vertical="center"/>
    </xf>
    <xf numFmtId="0" fontId="14" fillId="26" borderId="0" xfId="0" applyFont="1" applyFill="1"/>
    <xf numFmtId="0" fontId="16" fillId="26" borderId="21" xfId="0" applyFont="1" applyFill="1" applyBorder="1" applyAlignment="1">
      <alignment wrapText="1"/>
    </xf>
    <xf numFmtId="0" fontId="14" fillId="26" borderId="21" xfId="0" applyFont="1" applyFill="1" applyBorder="1"/>
    <xf numFmtId="168" fontId="14" fillId="26" borderId="21" xfId="0" applyNumberFormat="1" applyFont="1" applyFill="1" applyBorder="1" applyAlignment="1">
      <alignment horizontal="right"/>
    </xf>
    <xf numFmtId="0" fontId="16" fillId="26" borderId="46" xfId="0" applyFont="1" applyFill="1" applyBorder="1"/>
    <xf numFmtId="0" fontId="16" fillId="43" borderId="46" xfId="0" applyFont="1" applyFill="1" applyBorder="1" applyAlignment="1">
      <alignment horizontal="center" vertical="center"/>
    </xf>
    <xf numFmtId="168" fontId="16" fillId="26" borderId="46" xfId="0" applyNumberFormat="1" applyFont="1" applyFill="1" applyBorder="1" applyAlignment="1">
      <alignment horizontal="right"/>
    </xf>
    <xf numFmtId="168" fontId="38" fillId="26" borderId="0" xfId="0" applyNumberFormat="1" applyFont="1" applyFill="1"/>
    <xf numFmtId="0" fontId="6" fillId="26" borderId="0" xfId="7" applyFont="1" applyFill="1" applyAlignment="1" applyProtection="1">
      <alignment horizontal="center" vertical="center"/>
      <protection locked="0"/>
    </xf>
    <xf numFmtId="0" fontId="7" fillId="28" borderId="0" xfId="7" applyFont="1" applyFill="1" applyAlignment="1">
      <alignment horizontal="center" vertical="center"/>
    </xf>
    <xf numFmtId="0" fontId="14" fillId="26" borderId="11" xfId="7" applyFont="1" applyFill="1" applyBorder="1" applyAlignment="1">
      <alignment horizontal="center" wrapText="1"/>
    </xf>
    <xf numFmtId="0" fontId="52" fillId="0" borderId="10" xfId="7" applyFont="1" applyFill="1" applyBorder="1" applyAlignment="1" applyProtection="1">
      <alignment horizontal="left" wrapText="1"/>
      <protection locked="0"/>
    </xf>
    <xf numFmtId="0" fontId="42" fillId="26" borderId="10" xfId="7" applyFont="1" applyFill="1" applyBorder="1" applyAlignment="1">
      <alignment horizontal="left"/>
    </xf>
    <xf numFmtId="0" fontId="14" fillId="26" borderId="9" xfId="7" applyFont="1" applyFill="1" applyBorder="1" applyAlignment="1">
      <alignment horizontal="right" wrapText="1"/>
    </xf>
    <xf numFmtId="0" fontId="52" fillId="26" borderId="10" xfId="7" applyFont="1" applyFill="1" applyBorder="1" applyAlignment="1" applyProtection="1">
      <alignment horizontal="left"/>
      <protection locked="0"/>
    </xf>
    <xf numFmtId="0" fontId="14" fillId="26" borderId="8" xfId="7" applyFont="1" applyFill="1" applyBorder="1" applyAlignment="1">
      <alignment horizontal="center" wrapText="1"/>
    </xf>
    <xf numFmtId="0" fontId="15" fillId="27" borderId="8" xfId="7" applyFont="1" applyFill="1" applyBorder="1" applyAlignment="1">
      <alignment horizontal="right" wrapText="1"/>
    </xf>
    <xf numFmtId="0" fontId="15" fillId="27" borderId="9" xfId="7" applyFont="1" applyFill="1" applyBorder="1" applyAlignment="1">
      <alignment horizontal="right" wrapText="1"/>
    </xf>
    <xf numFmtId="0" fontId="14" fillId="26" borderId="8" xfId="7" applyFont="1" applyFill="1" applyBorder="1" applyAlignment="1">
      <alignment horizontal="center" vertical="center" wrapText="1"/>
    </xf>
    <xf numFmtId="0" fontId="14" fillId="26" borderId="0" xfId="7" applyFont="1" applyFill="1" applyAlignment="1">
      <alignment horizontal="left" wrapText="1"/>
    </xf>
    <xf numFmtId="0" fontId="14" fillId="26" borderId="0" xfId="7" applyFont="1" applyFill="1" applyBorder="1" applyAlignment="1">
      <alignment horizontal="center" wrapText="1"/>
    </xf>
    <xf numFmtId="0" fontId="13" fillId="26" borderId="0" xfId="7" applyFont="1" applyFill="1" applyAlignment="1">
      <alignment horizontal="left" wrapText="1"/>
    </xf>
    <xf numFmtId="0" fontId="48" fillId="26" borderId="0" xfId="7" applyFont="1" applyFill="1" applyAlignment="1">
      <alignment horizontal="left" wrapText="1"/>
    </xf>
    <xf numFmtId="0" fontId="15" fillId="27" borderId="0" xfId="7" applyFont="1" applyFill="1" applyBorder="1" applyAlignment="1">
      <alignment horizontal="center" wrapText="1"/>
    </xf>
    <xf numFmtId="0" fontId="15" fillId="27" borderId="19" xfId="7" applyFont="1" applyFill="1" applyBorder="1" applyAlignment="1">
      <alignment horizontal="center" wrapText="1"/>
    </xf>
    <xf numFmtId="0" fontId="14" fillId="26" borderId="19" xfId="7" applyFont="1" applyFill="1" applyBorder="1" applyAlignment="1">
      <alignment horizontal="center" wrapText="1"/>
    </xf>
    <xf numFmtId="0" fontId="14" fillId="26" borderId="29" xfId="0" applyFont="1" applyFill="1" applyBorder="1" applyAlignment="1">
      <alignment horizontal="right"/>
    </xf>
    <xf numFmtId="0" fontId="48" fillId="26" borderId="0" xfId="0" applyFont="1" applyFill="1" applyAlignment="1">
      <alignment horizontal="left" vertical="top" indent="1"/>
    </xf>
  </cellXfs>
  <cellStyles count="58">
    <cellStyle name="20 % - Accent1" xfId="14" xr:uid="{00000000-0005-0000-0000-000000000000}"/>
    <cellStyle name="20 % - Accent2" xfId="15" xr:uid="{00000000-0005-0000-0000-000001000000}"/>
    <cellStyle name="20 % - Accent3" xfId="16" xr:uid="{00000000-0005-0000-0000-000002000000}"/>
    <cellStyle name="20 % - Accent4" xfId="17" xr:uid="{00000000-0005-0000-0000-000003000000}"/>
    <cellStyle name="20 % - Accent5" xfId="18" xr:uid="{00000000-0005-0000-0000-000004000000}"/>
    <cellStyle name="20 % - Accent6" xfId="19" xr:uid="{00000000-0005-0000-0000-000005000000}"/>
    <cellStyle name="40 % - Accent1" xfId="20" xr:uid="{00000000-0005-0000-0000-000006000000}"/>
    <cellStyle name="40 % - Accent2" xfId="21" xr:uid="{00000000-0005-0000-0000-000007000000}"/>
    <cellStyle name="40 % - Accent3" xfId="22" xr:uid="{00000000-0005-0000-0000-000008000000}"/>
    <cellStyle name="40 % - Accent4" xfId="23" xr:uid="{00000000-0005-0000-0000-000009000000}"/>
    <cellStyle name="40 % - Accent5" xfId="24" xr:uid="{00000000-0005-0000-0000-00000A000000}"/>
    <cellStyle name="40 % - Accent6" xfId="25" xr:uid="{00000000-0005-0000-0000-00000B000000}"/>
    <cellStyle name="60 % - Accent1" xfId="26" xr:uid="{00000000-0005-0000-0000-00000C000000}"/>
    <cellStyle name="60 % - Accent2" xfId="27" xr:uid="{00000000-0005-0000-0000-00000D000000}"/>
    <cellStyle name="60 % - Accent3" xfId="28" xr:uid="{00000000-0005-0000-0000-00000E000000}"/>
    <cellStyle name="60 % - Accent4" xfId="29" xr:uid="{00000000-0005-0000-0000-00000F000000}"/>
    <cellStyle name="60 % - Accent5" xfId="30" xr:uid="{00000000-0005-0000-0000-000010000000}"/>
    <cellStyle name="60 % - Accent6" xfId="31" xr:uid="{00000000-0005-0000-0000-000011000000}"/>
    <cellStyle name="Avertissement" xfId="32" xr:uid="{00000000-0005-0000-0000-000012000000}"/>
    <cellStyle name="Calcul" xfId="33" xr:uid="{00000000-0005-0000-0000-000013000000}"/>
    <cellStyle name="Cellule liée" xfId="34" xr:uid="{00000000-0005-0000-0000-000014000000}"/>
    <cellStyle name="Comma" xfId="4" xr:uid="{00000000-0005-0000-0000-000015000000}"/>
    <cellStyle name="Comma [0]" xfId="5" xr:uid="{00000000-0005-0000-0000-000016000000}"/>
    <cellStyle name="Comma 5" xfId="57" xr:uid="{00000000-0005-0000-0000-000017000000}"/>
    <cellStyle name="Comma_S.02.01_1_FR" xfId="52" xr:uid="{00000000-0005-0000-0000-000018000000}"/>
    <cellStyle name="Currency" xfId="2" xr:uid="{00000000-0005-0000-0000-00001A000000}"/>
    <cellStyle name="Currency [0]" xfId="3" xr:uid="{00000000-0005-0000-0000-00001B000000}"/>
    <cellStyle name="Currency_S.02.01_1_FR" xfId="53" xr:uid="{00000000-0005-0000-0000-00001C000000}"/>
    <cellStyle name="Entrée" xfId="35" xr:uid="{00000000-0005-0000-0000-00001D000000}"/>
    <cellStyle name="Hyperlink" xfId="9" xr:uid="{00000000-0005-0000-0000-00001E000000}"/>
    <cellStyle name="Insatisfaisant" xfId="36" xr:uid="{00000000-0005-0000-0000-00001F000000}"/>
    <cellStyle name="Lien hypertexte" xfId="8" xr:uid="{00000000-0005-0000-0000-000020000000}"/>
    <cellStyle name="Milliers" xfId="56" xr:uid="{00000000-0005-0000-0000-000021000000}"/>
    <cellStyle name="Milliers 2" xfId="12" xr:uid="{00000000-0005-0000-0000-000022000000}"/>
    <cellStyle name="Neutre" xfId="37" xr:uid="{00000000-0005-0000-0000-000023000000}"/>
    <cellStyle name="Normal" xfId="0" builtinId="0"/>
    <cellStyle name="Normal 2" xfId="6" xr:uid="{00000000-0005-0000-0000-000025000000}"/>
    <cellStyle name="Normal 2 2" xfId="7" xr:uid="{00000000-0005-0000-0000-000026000000}"/>
    <cellStyle name="Normal 2_S.02.01_1_FR" xfId="54" xr:uid="{00000000-0005-0000-0000-000027000000}"/>
    <cellStyle name="Normal 3" xfId="11" xr:uid="{00000000-0005-0000-0000-000028000000}"/>
    <cellStyle name="Normal 3 2" xfId="13" xr:uid="{00000000-0005-0000-0000-000029000000}"/>
    <cellStyle name="Normal 3_S.02.01_1_FR" xfId="55" xr:uid="{00000000-0005-0000-0000-00002A000000}"/>
    <cellStyle name="Normal 3_S.23.01.22" xfId="38" xr:uid="{00000000-0005-0000-0000-00002B000000}"/>
    <cellStyle name="Normale 4" xfId="39" xr:uid="{00000000-0005-0000-0000-00002C000000}"/>
    <cellStyle name="Normalny 13" xfId="40" xr:uid="{00000000-0005-0000-0000-00002D000000}"/>
    <cellStyle name="Normalny 2 2" xfId="41" xr:uid="{00000000-0005-0000-0000-00002E000000}"/>
    <cellStyle name="Normalny 4" xfId="42" xr:uid="{00000000-0005-0000-0000-00002F000000}"/>
    <cellStyle name="Percent" xfId="1" xr:uid="{00000000-0005-0000-0000-000030000000}"/>
    <cellStyle name="Pourcentage 2" xfId="10" xr:uid="{00000000-0005-0000-0000-000031000000}"/>
    <cellStyle name="Satisfaisant" xfId="43" xr:uid="{00000000-0005-0000-0000-000032000000}"/>
    <cellStyle name="Sortie" xfId="44" xr:uid="{00000000-0005-0000-0000-000033000000}"/>
    <cellStyle name="Texte explicatif" xfId="45" xr:uid="{00000000-0005-0000-0000-000034000000}"/>
    <cellStyle name="Titre" xfId="46" xr:uid="{00000000-0005-0000-0000-000035000000}"/>
    <cellStyle name="Titre 1" xfId="47" xr:uid="{00000000-0005-0000-0000-000036000000}"/>
    <cellStyle name="Titre 2" xfId="48" xr:uid="{00000000-0005-0000-0000-000037000000}"/>
    <cellStyle name="Titre 3" xfId="49" xr:uid="{00000000-0005-0000-0000-000038000000}"/>
    <cellStyle name="Titre 4" xfId="50" xr:uid="{00000000-0005-0000-0000-000039000000}"/>
    <cellStyle name="Vérification" xfId="51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428750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E5" sqref="E5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6" width="26.28515625" style="3" customWidth="1"/>
    <col min="7" max="7" width="19.7109375" style="3" customWidth="1"/>
    <col min="8" max="8" width="17.140625" style="6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429</v>
      </c>
      <c r="F2" s="6">
        <v>1</v>
      </c>
      <c r="G2" s="7" t="e">
        <f>VLOOKUP(MAIN!#REF!,_tabCoef,2,0)</f>
        <v>#REF!</v>
      </c>
    </row>
    <row r="3" spans="1:8" x14ac:dyDescent="0.2">
      <c r="A3" s="4" t="s">
        <v>9</v>
      </c>
      <c r="B3" s="3" t="s">
        <v>10</v>
      </c>
      <c r="C3" s="3" t="s">
        <v>11</v>
      </c>
      <c r="E3" s="5" t="s">
        <v>488</v>
      </c>
      <c r="F3" s="6">
        <v>1000</v>
      </c>
      <c r="G3" s="6"/>
    </row>
    <row r="4" spans="1:8" x14ac:dyDescent="0.2">
      <c r="A4" s="4" t="s">
        <v>12</v>
      </c>
      <c r="B4" s="3" t="s">
        <v>13</v>
      </c>
      <c r="C4" s="3" t="s">
        <v>14</v>
      </c>
      <c r="E4" s="5" t="s">
        <v>489</v>
      </c>
      <c r="F4" s="6">
        <v>1000000</v>
      </c>
      <c r="G4" s="6"/>
    </row>
    <row r="5" spans="1:8" x14ac:dyDescent="0.2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 x14ac:dyDescent="0.2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323" t="s">
        <v>24</v>
      </c>
    </row>
    <row r="7" spans="1:8" x14ac:dyDescent="0.2">
      <c r="A7" s="4" t="s">
        <v>25</v>
      </c>
      <c r="B7" s="3" t="s">
        <v>26</v>
      </c>
      <c r="C7" s="3" t="s">
        <v>27</v>
      </c>
      <c r="E7" s="5" t="s">
        <v>28</v>
      </c>
      <c r="F7" s="6" t="s">
        <v>29</v>
      </c>
      <c r="G7" s="6" t="e">
        <f>VLOOKUP(_period,$E$7:$F$11,2,0)</f>
        <v>#REF!</v>
      </c>
      <c r="H7" s="6" t="e">
        <f>MID(_asatdate,6,100)</f>
        <v>#REF!</v>
      </c>
    </row>
    <row r="8" spans="1:8" x14ac:dyDescent="0.2">
      <c r="E8" s="5" t="s">
        <v>30</v>
      </c>
      <c r="F8" s="6" t="s">
        <v>31</v>
      </c>
      <c r="G8" s="6"/>
    </row>
    <row r="9" spans="1:8" x14ac:dyDescent="0.2">
      <c r="E9" s="5" t="s">
        <v>32</v>
      </c>
      <c r="F9" s="6" t="s">
        <v>33</v>
      </c>
      <c r="G9" s="6"/>
    </row>
    <row r="10" spans="1:8" x14ac:dyDescent="0.2">
      <c r="E10" s="5" t="s">
        <v>34</v>
      </c>
      <c r="F10" s="6" t="s">
        <v>35</v>
      </c>
      <c r="G10" s="6"/>
    </row>
    <row r="11" spans="1:8" x14ac:dyDescent="0.2">
      <c r="E11" s="5" t="s">
        <v>36</v>
      </c>
      <c r="F11" s="6" t="s">
        <v>37</v>
      </c>
      <c r="G11" s="6"/>
    </row>
    <row r="13" spans="1:8" x14ac:dyDescent="0.2">
      <c r="G13" s="2" t="s">
        <v>38</v>
      </c>
    </row>
    <row r="14" spans="1:8" x14ac:dyDescent="0.2">
      <c r="G14" s="5" t="s">
        <v>428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8">
    <tabColor theme="8" tint="0.79985961485641044"/>
  </sheetPr>
  <dimension ref="A1:V101"/>
  <sheetViews>
    <sheetView workbookViewId="0">
      <pane xSplit="4" ySplit="7" topLeftCell="E8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E8" sqref="E8"/>
    </sheetView>
  </sheetViews>
  <sheetFormatPr defaultColWidth="11.140625" defaultRowHeight="10.199999999999999" x14ac:dyDescent="0.2"/>
  <cols>
    <col min="1" max="1" width="11.42578125" style="132" customWidth="1"/>
    <col min="2" max="2" width="2" style="132" customWidth="1"/>
    <col min="3" max="3" width="7.28515625" style="135" customWidth="1"/>
    <col min="4" max="4" width="8.7109375" style="130" hidden="1" customWidth="1"/>
    <col min="5" max="15" width="9.85546875" style="130" customWidth="1"/>
    <col min="16" max="16" width="5.85546875" style="132" customWidth="1"/>
    <col min="17" max="17" width="6.7109375" style="130" hidden="1" customWidth="1"/>
    <col min="18" max="18" width="13.28515625" style="130" customWidth="1"/>
    <col min="19" max="19" width="1.85546875" style="130" customWidth="1"/>
    <col min="20" max="20" width="13.85546875" style="130" customWidth="1"/>
    <col min="21" max="21" width="5.42578125" style="130" customWidth="1"/>
    <col min="22" max="22" width="11.140625" style="130"/>
    <col min="23" max="16384" width="11.140625" style="132"/>
  </cols>
  <sheetData>
    <row r="1" spans="1:20" ht="18.75" customHeight="1" thickBot="1" x14ac:dyDescent="0.25">
      <c r="A1" s="287" t="s">
        <v>48</v>
      </c>
    </row>
    <row r="2" spans="1:20" ht="15.75" customHeight="1" x14ac:dyDescent="0.2">
      <c r="A2" s="130"/>
      <c r="B2" s="130"/>
      <c r="C2" s="30" t="s">
        <v>507</v>
      </c>
      <c r="P2" s="130"/>
    </row>
    <row r="3" spans="1:20" ht="20.25" customHeight="1" x14ac:dyDescent="0.2">
      <c r="A3" s="130"/>
      <c r="B3" s="130"/>
      <c r="C3" s="365" t="s">
        <v>391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190"/>
      <c r="O3" s="190"/>
      <c r="P3" s="130"/>
    </row>
    <row r="4" spans="1:20" ht="26.25" customHeight="1" x14ac:dyDescent="0.2">
      <c r="A4" s="130"/>
      <c r="B4" s="130"/>
      <c r="C4" s="368" t="s">
        <v>374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130"/>
      <c r="R4" s="369" t="s">
        <v>410</v>
      </c>
      <c r="T4" s="366" t="s">
        <v>352</v>
      </c>
    </row>
    <row r="5" spans="1:20" ht="11.25" customHeight="1" thickBot="1" x14ac:dyDescent="0.25">
      <c r="A5" s="130"/>
      <c r="B5" s="130"/>
      <c r="C5" s="278"/>
      <c r="D5" s="113" t="s">
        <v>353</v>
      </c>
      <c r="E5" s="366" t="s">
        <v>351</v>
      </c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130"/>
      <c r="Q5" s="293"/>
      <c r="R5" s="370"/>
      <c r="T5" s="371"/>
    </row>
    <row r="6" spans="1:20" x14ac:dyDescent="0.2">
      <c r="A6" s="130"/>
      <c r="B6" s="130"/>
      <c r="C6" s="285"/>
      <c r="D6" s="288"/>
      <c r="E6" s="289">
        <v>0</v>
      </c>
      <c r="F6" s="289">
        <v>1</v>
      </c>
      <c r="G6" s="289">
        <v>2</v>
      </c>
      <c r="H6" s="289">
        <v>3</v>
      </c>
      <c r="I6" s="289">
        <v>4</v>
      </c>
      <c r="J6" s="289">
        <v>5</v>
      </c>
      <c r="K6" s="289">
        <v>6</v>
      </c>
      <c r="L6" s="289">
        <v>7</v>
      </c>
      <c r="M6" s="289">
        <v>8</v>
      </c>
      <c r="N6" s="289">
        <v>9</v>
      </c>
      <c r="O6" s="289" t="s">
        <v>354</v>
      </c>
      <c r="P6" s="130"/>
      <c r="Q6" s="288"/>
      <c r="R6" s="298"/>
      <c r="T6" s="288"/>
    </row>
    <row r="7" spans="1:20" hidden="1" x14ac:dyDescent="0.2">
      <c r="A7" s="130"/>
      <c r="B7" s="130"/>
      <c r="C7" s="281"/>
      <c r="D7" s="144"/>
      <c r="E7" s="291" t="s">
        <v>188</v>
      </c>
      <c r="F7" s="291" t="s">
        <v>189</v>
      </c>
      <c r="G7" s="291" t="s">
        <v>190</v>
      </c>
      <c r="H7" s="291" t="s">
        <v>191</v>
      </c>
      <c r="I7" s="291" t="s">
        <v>192</v>
      </c>
      <c r="J7" s="291" t="s">
        <v>221</v>
      </c>
      <c r="K7" s="291" t="s">
        <v>234</v>
      </c>
      <c r="L7" s="291" t="s">
        <v>235</v>
      </c>
      <c r="M7" s="291" t="s">
        <v>236</v>
      </c>
      <c r="N7" s="291" t="s">
        <v>268</v>
      </c>
      <c r="O7" s="291" t="s">
        <v>269</v>
      </c>
      <c r="P7" s="130"/>
      <c r="Q7" s="144"/>
      <c r="R7" s="291" t="s">
        <v>270</v>
      </c>
      <c r="T7" s="291" t="s">
        <v>271</v>
      </c>
    </row>
    <row r="8" spans="1:20" x14ac:dyDescent="0.2">
      <c r="A8" s="130"/>
      <c r="B8" s="130"/>
      <c r="C8" s="286" t="s">
        <v>355</v>
      </c>
      <c r="D8" s="151" t="s">
        <v>65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187">
        <v>225</v>
      </c>
      <c r="P8" s="130"/>
      <c r="Q8" s="290" t="s">
        <v>65</v>
      </c>
      <c r="R8" s="155">
        <v>225</v>
      </c>
      <c r="T8" s="153">
        <v>225</v>
      </c>
    </row>
    <row r="9" spans="1:20" x14ac:dyDescent="0.2">
      <c r="A9" s="130"/>
      <c r="B9" s="130"/>
      <c r="C9" s="154" t="s">
        <v>356</v>
      </c>
      <c r="D9" s="151" t="s">
        <v>75</v>
      </c>
      <c r="E9" s="153">
        <v>-2985</v>
      </c>
      <c r="F9" s="153">
        <v>4312</v>
      </c>
      <c r="G9" s="153">
        <v>10088</v>
      </c>
      <c r="H9" s="153">
        <v>16048</v>
      </c>
      <c r="I9" s="153">
        <v>15345</v>
      </c>
      <c r="J9" s="153">
        <v>8337</v>
      </c>
      <c r="K9" s="153">
        <v>17051</v>
      </c>
      <c r="L9" s="153">
        <v>1616</v>
      </c>
      <c r="M9" s="153">
        <v>1586</v>
      </c>
      <c r="N9" s="153">
        <v>938</v>
      </c>
      <c r="P9" s="130"/>
      <c r="Q9" s="151" t="s">
        <v>75</v>
      </c>
      <c r="R9" s="155">
        <v>938</v>
      </c>
      <c r="T9" s="153">
        <v>72336</v>
      </c>
    </row>
    <row r="10" spans="1:20" x14ac:dyDescent="0.2">
      <c r="A10" s="130"/>
      <c r="B10" s="130"/>
      <c r="C10" s="154" t="s">
        <v>357</v>
      </c>
      <c r="D10" s="151" t="s">
        <v>77</v>
      </c>
      <c r="E10" s="153">
        <v>25</v>
      </c>
      <c r="F10" s="153">
        <v>23671</v>
      </c>
      <c r="G10" s="153">
        <v>43607</v>
      </c>
      <c r="H10" s="153">
        <v>26664</v>
      </c>
      <c r="I10" s="153">
        <v>16811</v>
      </c>
      <c r="J10" s="153">
        <v>10615</v>
      </c>
      <c r="K10" s="153">
        <v>9293</v>
      </c>
      <c r="L10" s="153">
        <v>9892</v>
      </c>
      <c r="M10" s="153">
        <v>5854</v>
      </c>
      <c r="P10" s="130"/>
      <c r="Q10" s="151" t="s">
        <v>77</v>
      </c>
      <c r="R10" s="155">
        <v>5854</v>
      </c>
      <c r="T10" s="153">
        <v>146432</v>
      </c>
    </row>
    <row r="11" spans="1:20" x14ac:dyDescent="0.2">
      <c r="A11" s="130"/>
      <c r="B11" s="130"/>
      <c r="C11" s="154" t="s">
        <v>358</v>
      </c>
      <c r="D11" s="151" t="s">
        <v>79</v>
      </c>
      <c r="E11" s="153">
        <v>4395</v>
      </c>
      <c r="F11" s="153">
        <v>12596</v>
      </c>
      <c r="G11" s="153">
        <v>28963</v>
      </c>
      <c r="H11" s="153">
        <v>17209</v>
      </c>
      <c r="I11" s="153">
        <v>16527</v>
      </c>
      <c r="J11" s="153">
        <v>10959</v>
      </c>
      <c r="K11" s="153">
        <v>7014</v>
      </c>
      <c r="L11" s="153">
        <v>9050</v>
      </c>
      <c r="P11" s="130"/>
      <c r="Q11" s="151" t="s">
        <v>79</v>
      </c>
      <c r="R11" s="155">
        <v>9050</v>
      </c>
      <c r="T11" s="153">
        <v>106713</v>
      </c>
    </row>
    <row r="12" spans="1:20" x14ac:dyDescent="0.2">
      <c r="A12" s="130"/>
      <c r="B12" s="130"/>
      <c r="C12" s="154" t="s">
        <v>359</v>
      </c>
      <c r="D12" s="151" t="s">
        <v>81</v>
      </c>
      <c r="E12" s="153">
        <v>430</v>
      </c>
      <c r="F12" s="153">
        <v>30306</v>
      </c>
      <c r="G12" s="153">
        <v>43662</v>
      </c>
      <c r="H12" s="153">
        <v>26824</v>
      </c>
      <c r="I12" s="153">
        <v>16222</v>
      </c>
      <c r="J12" s="153">
        <v>30383</v>
      </c>
      <c r="K12" s="153">
        <v>24572</v>
      </c>
      <c r="P12" s="130"/>
      <c r="Q12" s="151" t="s">
        <v>81</v>
      </c>
      <c r="R12" s="155">
        <v>24572</v>
      </c>
      <c r="T12" s="153">
        <v>172399</v>
      </c>
    </row>
    <row r="13" spans="1:20" x14ac:dyDescent="0.2">
      <c r="A13" s="130"/>
      <c r="B13" s="130"/>
      <c r="C13" s="154" t="s">
        <v>360</v>
      </c>
      <c r="D13" s="151" t="s">
        <v>83</v>
      </c>
      <c r="E13" s="153">
        <v>2321</v>
      </c>
      <c r="F13" s="153">
        <v>30395</v>
      </c>
      <c r="G13" s="153">
        <v>39117</v>
      </c>
      <c r="H13" s="153">
        <v>25339</v>
      </c>
      <c r="I13" s="153">
        <v>8014</v>
      </c>
      <c r="J13" s="153">
        <v>3710</v>
      </c>
      <c r="P13" s="130"/>
      <c r="Q13" s="151" t="s">
        <v>83</v>
      </c>
      <c r="R13" s="155">
        <v>3710</v>
      </c>
      <c r="T13" s="153">
        <v>108896</v>
      </c>
    </row>
    <row r="14" spans="1:20" x14ac:dyDescent="0.2">
      <c r="A14" s="130"/>
      <c r="B14" s="130"/>
      <c r="C14" s="154" t="s">
        <v>361</v>
      </c>
      <c r="D14" s="151" t="s">
        <v>85</v>
      </c>
      <c r="E14" s="153">
        <v>13734</v>
      </c>
      <c r="F14" s="153">
        <v>61630</v>
      </c>
      <c r="G14" s="153">
        <v>59530</v>
      </c>
      <c r="H14" s="153">
        <v>41240</v>
      </c>
      <c r="I14" s="153">
        <v>23967</v>
      </c>
      <c r="P14" s="130"/>
      <c r="Q14" s="151" t="s">
        <v>85</v>
      </c>
      <c r="R14" s="155">
        <v>23967</v>
      </c>
      <c r="T14" s="153">
        <v>200101</v>
      </c>
    </row>
    <row r="15" spans="1:20" x14ac:dyDescent="0.2">
      <c r="A15" s="130"/>
      <c r="B15" s="130"/>
      <c r="C15" s="154" t="s">
        <v>362</v>
      </c>
      <c r="D15" s="151" t="s">
        <v>87</v>
      </c>
      <c r="E15" s="153">
        <v>4418</v>
      </c>
      <c r="F15" s="153">
        <v>31739</v>
      </c>
      <c r="G15" s="153">
        <v>47021</v>
      </c>
      <c r="H15" s="153">
        <v>30557</v>
      </c>
      <c r="P15" s="130"/>
      <c r="Q15" s="151" t="s">
        <v>87</v>
      </c>
      <c r="R15" s="155">
        <v>30557</v>
      </c>
      <c r="T15" s="153">
        <v>113735</v>
      </c>
    </row>
    <row r="16" spans="1:20" x14ac:dyDescent="0.2">
      <c r="A16" s="130"/>
      <c r="B16" s="130"/>
      <c r="C16" s="154" t="s">
        <v>363</v>
      </c>
      <c r="D16" s="151" t="s">
        <v>89</v>
      </c>
      <c r="E16" s="153">
        <v>2907</v>
      </c>
      <c r="F16" s="153">
        <v>40651</v>
      </c>
      <c r="G16" s="153">
        <v>37549</v>
      </c>
      <c r="P16" s="130"/>
      <c r="Q16" s="151" t="s">
        <v>89</v>
      </c>
      <c r="R16" s="155">
        <v>37549</v>
      </c>
      <c r="T16" s="153">
        <v>81107</v>
      </c>
    </row>
    <row r="17" spans="1:20" x14ac:dyDescent="0.2">
      <c r="A17" s="130"/>
      <c r="B17" s="130"/>
      <c r="C17" s="154" t="s">
        <v>364</v>
      </c>
      <c r="D17" s="151" t="s">
        <v>91</v>
      </c>
      <c r="E17" s="153">
        <v>3693</v>
      </c>
      <c r="F17" s="153">
        <v>54042</v>
      </c>
      <c r="P17" s="130"/>
      <c r="Q17" s="151" t="s">
        <v>91</v>
      </c>
      <c r="R17" s="155">
        <v>54042</v>
      </c>
      <c r="T17" s="153">
        <v>57735</v>
      </c>
    </row>
    <row r="18" spans="1:20" x14ac:dyDescent="0.2">
      <c r="A18" s="130"/>
      <c r="B18" s="130"/>
      <c r="C18" s="294" t="s">
        <v>365</v>
      </c>
      <c r="D18" s="295" t="s">
        <v>93</v>
      </c>
      <c r="E18" s="259">
        <v>4167</v>
      </c>
      <c r="P18" s="130"/>
      <c r="Q18" s="151" t="s">
        <v>93</v>
      </c>
      <c r="R18" s="181">
        <v>4167</v>
      </c>
      <c r="T18" s="259">
        <v>4167</v>
      </c>
    </row>
    <row r="19" spans="1:20" x14ac:dyDescent="0.2">
      <c r="A19" s="130"/>
      <c r="B19" s="130"/>
      <c r="C19" s="296"/>
      <c r="D19" s="296"/>
      <c r="E19" s="296"/>
      <c r="P19" s="292" t="s">
        <v>183</v>
      </c>
      <c r="Q19" s="151" t="s">
        <v>95</v>
      </c>
      <c r="R19" s="282">
        <v>194631</v>
      </c>
      <c r="T19" s="170">
        <v>1063846</v>
      </c>
    </row>
    <row r="20" spans="1:20" x14ac:dyDescent="0.2">
      <c r="A20" s="130"/>
      <c r="B20" s="130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P20" s="130"/>
    </row>
    <row r="21" spans="1:20" ht="21.9" customHeight="1" x14ac:dyDescent="0.2">
      <c r="A21" s="130"/>
      <c r="B21" s="130"/>
      <c r="C21" s="368" t="s">
        <v>411</v>
      </c>
      <c r="D21" s="368"/>
      <c r="E21" s="368"/>
      <c r="F21" s="368"/>
      <c r="G21" s="368"/>
      <c r="P21" s="130"/>
      <c r="R21" s="369" t="s">
        <v>366</v>
      </c>
    </row>
    <row r="22" spans="1:20" ht="11.25" customHeight="1" thickBot="1" x14ac:dyDescent="0.25">
      <c r="A22" s="130"/>
      <c r="B22" s="130"/>
      <c r="C22" s="278"/>
      <c r="D22" s="113" t="s">
        <v>353</v>
      </c>
      <c r="E22" s="366" t="s">
        <v>351</v>
      </c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130"/>
      <c r="Q22" s="293"/>
      <c r="R22" s="370"/>
    </row>
    <row r="23" spans="1:20" x14ac:dyDescent="0.2">
      <c r="A23" s="130"/>
      <c r="B23" s="130"/>
      <c r="C23" s="285"/>
      <c r="D23" s="288"/>
      <c r="E23" s="289">
        <v>0</v>
      </c>
      <c r="F23" s="289">
        <v>1</v>
      </c>
      <c r="G23" s="289">
        <v>2</v>
      </c>
      <c r="H23" s="289">
        <v>3</v>
      </c>
      <c r="I23" s="289">
        <v>4</v>
      </c>
      <c r="J23" s="289">
        <v>5</v>
      </c>
      <c r="K23" s="289">
        <v>6</v>
      </c>
      <c r="L23" s="289">
        <v>7</v>
      </c>
      <c r="M23" s="289">
        <v>8</v>
      </c>
      <c r="N23" s="289">
        <v>9</v>
      </c>
      <c r="O23" s="289" t="s">
        <v>354</v>
      </c>
      <c r="P23" s="130"/>
      <c r="Q23" s="288"/>
      <c r="R23" s="298"/>
    </row>
    <row r="24" spans="1:20" hidden="1" x14ac:dyDescent="0.2">
      <c r="A24" s="130"/>
      <c r="B24" s="130"/>
      <c r="C24" s="281"/>
      <c r="D24" s="144"/>
      <c r="E24" s="291" t="s">
        <v>262</v>
      </c>
      <c r="F24" s="291" t="s">
        <v>272</v>
      </c>
      <c r="G24" s="291" t="s">
        <v>273</v>
      </c>
      <c r="H24" s="291" t="s">
        <v>274</v>
      </c>
      <c r="I24" s="291" t="s">
        <v>275</v>
      </c>
      <c r="J24" s="291" t="s">
        <v>276</v>
      </c>
      <c r="K24" s="291" t="s">
        <v>277</v>
      </c>
      <c r="L24" s="291" t="s">
        <v>264</v>
      </c>
      <c r="M24" s="291" t="s">
        <v>265</v>
      </c>
      <c r="N24" s="291" t="s">
        <v>367</v>
      </c>
      <c r="O24" s="291" t="s">
        <v>266</v>
      </c>
      <c r="P24" s="130"/>
      <c r="Q24" s="144"/>
      <c r="R24" s="291" t="s">
        <v>368</v>
      </c>
    </row>
    <row r="25" spans="1:20" x14ac:dyDescent="0.2">
      <c r="A25" s="130"/>
      <c r="B25" s="130"/>
      <c r="C25" s="286" t="s">
        <v>355</v>
      </c>
      <c r="D25" s="151" t="s">
        <v>65</v>
      </c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187">
        <v>103394</v>
      </c>
      <c r="P25" s="130"/>
      <c r="Q25" s="290" t="s">
        <v>65</v>
      </c>
      <c r="R25" s="155">
        <v>94145</v>
      </c>
    </row>
    <row r="26" spans="1:20" x14ac:dyDescent="0.2">
      <c r="A26" s="130"/>
      <c r="B26" s="130"/>
      <c r="C26" s="154" t="s">
        <v>356</v>
      </c>
      <c r="D26" s="151" t="s">
        <v>75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25898</v>
      </c>
      <c r="M26" s="153">
        <v>25136</v>
      </c>
      <c r="N26" s="153">
        <v>20086</v>
      </c>
      <c r="P26" s="130"/>
      <c r="Q26" s="151" t="s">
        <v>75</v>
      </c>
      <c r="R26" s="155">
        <v>18548</v>
      </c>
    </row>
    <row r="27" spans="1:20" x14ac:dyDescent="0.2">
      <c r="A27" s="130"/>
      <c r="B27" s="130"/>
      <c r="C27" s="154" t="s">
        <v>357</v>
      </c>
      <c r="D27" s="151" t="s">
        <v>77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48631</v>
      </c>
      <c r="L27" s="153">
        <v>41421</v>
      </c>
      <c r="M27" s="153">
        <v>17419</v>
      </c>
      <c r="P27" s="130"/>
      <c r="Q27" s="151" t="s">
        <v>77</v>
      </c>
      <c r="R27" s="155">
        <v>16190</v>
      </c>
    </row>
    <row r="28" spans="1:20" x14ac:dyDescent="0.2">
      <c r="A28" s="130"/>
      <c r="B28" s="130"/>
      <c r="C28" s="154" t="s">
        <v>358</v>
      </c>
      <c r="D28" s="151" t="s">
        <v>79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54988</v>
      </c>
      <c r="K28" s="153">
        <v>56510</v>
      </c>
      <c r="L28" s="153">
        <v>33526</v>
      </c>
      <c r="P28" s="130"/>
      <c r="Q28" s="151" t="s">
        <v>79</v>
      </c>
      <c r="R28" s="155">
        <v>30866</v>
      </c>
    </row>
    <row r="29" spans="1:20" x14ac:dyDescent="0.2">
      <c r="A29" s="130"/>
      <c r="B29" s="130"/>
      <c r="C29" s="154" t="s">
        <v>359</v>
      </c>
      <c r="D29" s="151" t="s">
        <v>81</v>
      </c>
      <c r="E29" s="153">
        <v>0</v>
      </c>
      <c r="F29" s="153">
        <v>0</v>
      </c>
      <c r="G29" s="153">
        <v>0</v>
      </c>
      <c r="H29" s="153">
        <v>0</v>
      </c>
      <c r="I29" s="153">
        <v>104456</v>
      </c>
      <c r="J29" s="153">
        <v>98481</v>
      </c>
      <c r="K29" s="153">
        <v>51125</v>
      </c>
      <c r="P29" s="130"/>
      <c r="Q29" s="151" t="s">
        <v>81</v>
      </c>
      <c r="R29" s="155">
        <v>47721</v>
      </c>
    </row>
    <row r="30" spans="1:20" x14ac:dyDescent="0.2">
      <c r="A30" s="130"/>
      <c r="B30" s="130"/>
      <c r="C30" s="154" t="s">
        <v>360</v>
      </c>
      <c r="D30" s="151" t="s">
        <v>83</v>
      </c>
      <c r="E30" s="153">
        <v>0</v>
      </c>
      <c r="F30" s="153">
        <v>0</v>
      </c>
      <c r="G30" s="153">
        <v>0</v>
      </c>
      <c r="H30" s="153">
        <v>59069</v>
      </c>
      <c r="I30" s="153">
        <v>35805</v>
      </c>
      <c r="J30" s="153">
        <v>24571</v>
      </c>
      <c r="P30" s="130"/>
      <c r="Q30" s="151" t="s">
        <v>83</v>
      </c>
      <c r="R30" s="155">
        <v>23492</v>
      </c>
    </row>
    <row r="31" spans="1:20" x14ac:dyDescent="0.2">
      <c r="A31" s="130"/>
      <c r="B31" s="130"/>
      <c r="C31" s="154" t="s">
        <v>361</v>
      </c>
      <c r="D31" s="151" t="s">
        <v>85</v>
      </c>
      <c r="E31" s="153">
        <v>0</v>
      </c>
      <c r="F31" s="153">
        <v>0</v>
      </c>
      <c r="G31" s="153">
        <v>112458</v>
      </c>
      <c r="H31" s="153">
        <v>0</v>
      </c>
      <c r="I31" s="153">
        <v>60324</v>
      </c>
      <c r="P31" s="130"/>
      <c r="Q31" s="151" t="s">
        <v>85</v>
      </c>
      <c r="R31" s="155">
        <v>56986</v>
      </c>
    </row>
    <row r="32" spans="1:20" x14ac:dyDescent="0.2">
      <c r="A32" s="130"/>
      <c r="B32" s="130"/>
      <c r="C32" s="154" t="s">
        <v>362</v>
      </c>
      <c r="D32" s="151" t="s">
        <v>87</v>
      </c>
      <c r="E32" s="153">
        <v>0</v>
      </c>
      <c r="F32" s="153">
        <v>132161</v>
      </c>
      <c r="G32" s="153">
        <v>97608</v>
      </c>
      <c r="H32" s="153">
        <v>76305</v>
      </c>
      <c r="P32" s="130"/>
      <c r="Q32" s="151" t="s">
        <v>87</v>
      </c>
      <c r="R32" s="155">
        <v>71709</v>
      </c>
    </row>
    <row r="33" spans="1:18" x14ac:dyDescent="0.2">
      <c r="A33" s="130"/>
      <c r="B33" s="130"/>
      <c r="C33" s="154" t="s">
        <v>363</v>
      </c>
      <c r="D33" s="151" t="s">
        <v>89</v>
      </c>
      <c r="E33" s="153">
        <v>80086</v>
      </c>
      <c r="F33" s="153">
        <v>151931</v>
      </c>
      <c r="G33" s="153">
        <v>122696</v>
      </c>
      <c r="P33" s="130"/>
      <c r="Q33" s="151" t="s">
        <v>89</v>
      </c>
      <c r="R33" s="155">
        <v>113842</v>
      </c>
    </row>
    <row r="34" spans="1:18" x14ac:dyDescent="0.2">
      <c r="A34" s="130"/>
      <c r="B34" s="130"/>
      <c r="C34" s="154" t="s">
        <v>364</v>
      </c>
      <c r="D34" s="151" t="s">
        <v>91</v>
      </c>
      <c r="E34" s="153">
        <v>149748</v>
      </c>
      <c r="F34" s="153">
        <v>198781</v>
      </c>
      <c r="P34" s="130"/>
      <c r="Q34" s="151" t="s">
        <v>91</v>
      </c>
      <c r="R34" s="155">
        <v>188219</v>
      </c>
    </row>
    <row r="35" spans="1:18" x14ac:dyDescent="0.2">
      <c r="A35" s="130"/>
      <c r="B35" s="130"/>
      <c r="C35" s="154" t="s">
        <v>365</v>
      </c>
      <c r="D35" s="151" t="s">
        <v>93</v>
      </c>
      <c r="E35" s="153">
        <v>183198</v>
      </c>
      <c r="P35" s="130"/>
      <c r="Q35" s="151" t="s">
        <v>93</v>
      </c>
      <c r="R35" s="155">
        <v>172343</v>
      </c>
    </row>
    <row r="36" spans="1:18" x14ac:dyDescent="0.2">
      <c r="A36" s="130"/>
      <c r="B36" s="130"/>
      <c r="C36" s="296"/>
      <c r="D36" s="296"/>
      <c r="E36" s="296"/>
      <c r="P36" s="292" t="s">
        <v>183</v>
      </c>
      <c r="Q36" s="151" t="s">
        <v>95</v>
      </c>
      <c r="R36" s="282">
        <v>834061</v>
      </c>
    </row>
    <row r="37" spans="1:18" x14ac:dyDescent="0.2">
      <c r="A37" s="130"/>
      <c r="B37" s="130"/>
      <c r="P37" s="130"/>
    </row>
    <row r="38" spans="1:18" x14ac:dyDescent="0.2">
      <c r="A38" s="130"/>
      <c r="B38" s="130"/>
      <c r="P38" s="130"/>
    </row>
    <row r="39" spans="1:18" x14ac:dyDescent="0.2">
      <c r="A39" s="130"/>
      <c r="B39" s="130"/>
      <c r="P39" s="130"/>
    </row>
    <row r="40" spans="1:18" x14ac:dyDescent="0.2">
      <c r="A40" s="130"/>
      <c r="B40" s="130"/>
      <c r="P40" s="130"/>
    </row>
    <row r="41" spans="1:18" x14ac:dyDescent="0.2">
      <c r="A41" s="130"/>
      <c r="B41" s="130"/>
      <c r="P41" s="130"/>
    </row>
    <row r="42" spans="1:18" x14ac:dyDescent="0.2">
      <c r="A42" s="130"/>
      <c r="B42" s="130"/>
      <c r="P42" s="130"/>
    </row>
    <row r="43" spans="1:18" x14ac:dyDescent="0.2">
      <c r="A43" s="130"/>
      <c r="B43" s="130"/>
      <c r="P43" s="130"/>
    </row>
    <row r="44" spans="1:18" x14ac:dyDescent="0.2">
      <c r="A44" s="130"/>
      <c r="B44" s="130"/>
      <c r="P44" s="130"/>
    </row>
    <row r="45" spans="1:18" x14ac:dyDescent="0.2">
      <c r="A45" s="130"/>
      <c r="B45" s="130"/>
      <c r="P45" s="130"/>
    </row>
    <row r="46" spans="1:18" x14ac:dyDescent="0.2">
      <c r="A46" s="130"/>
      <c r="B46" s="130"/>
      <c r="P46" s="130"/>
    </row>
    <row r="47" spans="1:18" x14ac:dyDescent="0.2">
      <c r="A47" s="130"/>
      <c r="B47" s="130"/>
      <c r="P47" s="130"/>
    </row>
    <row r="48" spans="1:18" x14ac:dyDescent="0.2">
      <c r="A48" s="130"/>
      <c r="B48" s="130"/>
      <c r="P48" s="130"/>
    </row>
    <row r="49" spans="1:16" x14ac:dyDescent="0.2">
      <c r="A49" s="130"/>
      <c r="B49" s="130"/>
      <c r="P49" s="130"/>
    </row>
    <row r="50" spans="1:16" x14ac:dyDescent="0.2">
      <c r="A50" s="130"/>
      <c r="B50" s="130"/>
      <c r="P50" s="130"/>
    </row>
    <row r="51" spans="1:16" x14ac:dyDescent="0.2">
      <c r="A51" s="130"/>
      <c r="B51" s="130"/>
      <c r="P51" s="130"/>
    </row>
    <row r="52" spans="1:16" x14ac:dyDescent="0.2">
      <c r="A52" s="130"/>
      <c r="B52" s="130"/>
      <c r="P52" s="130"/>
    </row>
    <row r="53" spans="1:16" x14ac:dyDescent="0.2">
      <c r="A53" s="130"/>
      <c r="B53" s="130"/>
      <c r="P53" s="130"/>
    </row>
    <row r="54" spans="1:16" x14ac:dyDescent="0.2">
      <c r="A54" s="130"/>
      <c r="B54" s="130"/>
      <c r="P54" s="130"/>
    </row>
    <row r="55" spans="1:16" x14ac:dyDescent="0.2">
      <c r="A55" s="130"/>
      <c r="B55" s="130"/>
      <c r="P55" s="130"/>
    </row>
    <row r="56" spans="1:16" x14ac:dyDescent="0.2">
      <c r="A56" s="130"/>
      <c r="B56" s="130"/>
      <c r="P56" s="130"/>
    </row>
    <row r="57" spans="1:16" x14ac:dyDescent="0.2">
      <c r="A57" s="130"/>
      <c r="B57" s="130"/>
      <c r="P57" s="130"/>
    </row>
    <row r="58" spans="1:16" x14ac:dyDescent="0.2">
      <c r="A58" s="130"/>
      <c r="B58" s="130"/>
      <c r="P58" s="130"/>
    </row>
    <row r="59" spans="1:16" x14ac:dyDescent="0.2">
      <c r="A59" s="130"/>
      <c r="B59" s="130"/>
      <c r="P59" s="130"/>
    </row>
    <row r="60" spans="1:16" x14ac:dyDescent="0.2">
      <c r="A60" s="130"/>
      <c r="B60" s="130"/>
      <c r="P60" s="130"/>
    </row>
    <row r="61" spans="1:16" x14ac:dyDescent="0.2">
      <c r="A61" s="130"/>
      <c r="B61" s="130"/>
      <c r="P61" s="130"/>
    </row>
    <row r="62" spans="1:16" x14ac:dyDescent="0.2">
      <c r="A62" s="130"/>
      <c r="B62" s="130"/>
      <c r="P62" s="130"/>
    </row>
    <row r="63" spans="1:16" x14ac:dyDescent="0.2">
      <c r="A63" s="130"/>
      <c r="B63" s="130"/>
      <c r="P63" s="130"/>
    </row>
    <row r="64" spans="1:16" x14ac:dyDescent="0.2">
      <c r="A64" s="130"/>
      <c r="B64" s="130"/>
      <c r="P64" s="130"/>
    </row>
    <row r="65" spans="1:16" x14ac:dyDescent="0.2">
      <c r="A65" s="130"/>
      <c r="B65" s="130"/>
      <c r="P65" s="130"/>
    </row>
    <row r="66" spans="1:16" x14ac:dyDescent="0.2">
      <c r="A66" s="130"/>
      <c r="B66" s="130"/>
      <c r="P66" s="130"/>
    </row>
    <row r="67" spans="1:16" x14ac:dyDescent="0.2">
      <c r="A67" s="130"/>
      <c r="B67" s="130"/>
      <c r="P67" s="130"/>
    </row>
    <row r="68" spans="1:16" x14ac:dyDescent="0.2">
      <c r="A68" s="130"/>
      <c r="B68" s="130"/>
      <c r="P68" s="130"/>
    </row>
    <row r="69" spans="1:16" x14ac:dyDescent="0.2">
      <c r="A69" s="130"/>
      <c r="B69" s="130"/>
      <c r="P69" s="130"/>
    </row>
    <row r="70" spans="1:16" x14ac:dyDescent="0.2">
      <c r="A70" s="130"/>
      <c r="B70" s="130"/>
      <c r="P70" s="130"/>
    </row>
    <row r="71" spans="1:16" x14ac:dyDescent="0.2">
      <c r="A71" s="130"/>
      <c r="B71" s="130"/>
      <c r="P71" s="130"/>
    </row>
    <row r="72" spans="1:16" x14ac:dyDescent="0.2">
      <c r="A72" s="130"/>
      <c r="B72" s="130"/>
      <c r="P72" s="130"/>
    </row>
    <row r="73" spans="1:16" x14ac:dyDescent="0.2">
      <c r="A73" s="130"/>
      <c r="B73" s="130"/>
      <c r="P73" s="130"/>
    </row>
    <row r="74" spans="1:16" x14ac:dyDescent="0.2">
      <c r="A74" s="130"/>
      <c r="B74" s="130"/>
      <c r="P74" s="130"/>
    </row>
    <row r="75" spans="1:16" x14ac:dyDescent="0.2">
      <c r="A75" s="130"/>
      <c r="B75" s="130"/>
      <c r="P75" s="130"/>
    </row>
    <row r="76" spans="1:16" x14ac:dyDescent="0.2">
      <c r="A76" s="130"/>
      <c r="B76" s="130"/>
      <c r="P76" s="130"/>
    </row>
    <row r="77" spans="1:16" x14ac:dyDescent="0.2">
      <c r="A77" s="130"/>
      <c r="B77" s="130"/>
      <c r="P77" s="130"/>
    </row>
    <row r="78" spans="1:16" x14ac:dyDescent="0.2">
      <c r="A78" s="130"/>
      <c r="B78" s="130"/>
      <c r="P78" s="130"/>
    </row>
    <row r="79" spans="1:16" x14ac:dyDescent="0.2">
      <c r="A79" s="130"/>
      <c r="B79" s="130"/>
      <c r="P79" s="130"/>
    </row>
    <row r="80" spans="1:16" x14ac:dyDescent="0.2">
      <c r="A80" s="130"/>
      <c r="B80" s="130"/>
      <c r="P80" s="130"/>
    </row>
    <row r="81" spans="1:16" x14ac:dyDescent="0.2">
      <c r="A81" s="130"/>
      <c r="B81" s="130"/>
      <c r="P81" s="130"/>
    </row>
    <row r="82" spans="1:16" x14ac:dyDescent="0.2">
      <c r="A82" s="130"/>
      <c r="B82" s="130"/>
      <c r="P82" s="130"/>
    </row>
    <row r="83" spans="1:16" x14ac:dyDescent="0.2">
      <c r="A83" s="130"/>
      <c r="B83" s="130"/>
      <c r="P83" s="130"/>
    </row>
    <row r="84" spans="1:16" x14ac:dyDescent="0.2">
      <c r="A84" s="130"/>
      <c r="B84" s="130"/>
      <c r="P84" s="130"/>
    </row>
    <row r="85" spans="1:16" x14ac:dyDescent="0.2">
      <c r="A85" s="130"/>
      <c r="B85" s="130"/>
      <c r="P85" s="130"/>
    </row>
    <row r="86" spans="1:16" x14ac:dyDescent="0.2">
      <c r="A86" s="130"/>
      <c r="B86" s="130"/>
      <c r="P86" s="130"/>
    </row>
    <row r="87" spans="1:16" x14ac:dyDescent="0.2">
      <c r="A87" s="130"/>
      <c r="B87" s="130"/>
      <c r="P87" s="130"/>
    </row>
    <row r="88" spans="1:16" x14ac:dyDescent="0.2">
      <c r="A88" s="130"/>
      <c r="B88" s="130"/>
      <c r="P88" s="130"/>
    </row>
    <row r="89" spans="1:16" x14ac:dyDescent="0.2">
      <c r="A89" s="130"/>
      <c r="B89" s="130"/>
      <c r="P89" s="130"/>
    </row>
    <row r="90" spans="1:16" x14ac:dyDescent="0.2">
      <c r="A90" s="130"/>
      <c r="B90" s="130"/>
      <c r="P90" s="130"/>
    </row>
    <row r="91" spans="1:16" x14ac:dyDescent="0.2">
      <c r="A91" s="130"/>
      <c r="B91" s="130"/>
      <c r="P91" s="130"/>
    </row>
    <row r="92" spans="1:16" x14ac:dyDescent="0.2">
      <c r="A92" s="130"/>
      <c r="B92" s="130"/>
      <c r="P92" s="130"/>
    </row>
    <row r="93" spans="1:16" x14ac:dyDescent="0.2">
      <c r="A93" s="130"/>
      <c r="B93" s="130"/>
      <c r="P93" s="130"/>
    </row>
    <row r="94" spans="1:16" x14ac:dyDescent="0.2">
      <c r="A94" s="130"/>
      <c r="B94" s="130"/>
      <c r="P94" s="130"/>
    </row>
    <row r="95" spans="1:16" x14ac:dyDescent="0.2">
      <c r="A95" s="130"/>
      <c r="B95" s="130"/>
      <c r="P95" s="130"/>
    </row>
    <row r="96" spans="1:16" x14ac:dyDescent="0.2">
      <c r="A96" s="130"/>
      <c r="B96" s="130"/>
      <c r="P96" s="130"/>
    </row>
    <row r="97" spans="1:16" x14ac:dyDescent="0.2">
      <c r="A97" s="130"/>
      <c r="B97" s="130"/>
      <c r="P97" s="130"/>
    </row>
    <row r="98" spans="1:16" x14ac:dyDescent="0.2">
      <c r="A98" s="130"/>
      <c r="B98" s="130"/>
      <c r="P98" s="130"/>
    </row>
    <row r="99" spans="1:16" x14ac:dyDescent="0.2">
      <c r="A99" s="130"/>
      <c r="B99" s="130"/>
      <c r="P99" s="130"/>
    </row>
    <row r="100" spans="1:16" x14ac:dyDescent="0.2">
      <c r="A100" s="130"/>
      <c r="B100" s="130"/>
      <c r="P100" s="130"/>
    </row>
    <row r="101" spans="1:16" x14ac:dyDescent="0.2">
      <c r="P101" s="130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20">
    <tabColor theme="8" tint="0.79985961485641044"/>
  </sheetPr>
  <dimension ref="A1:X100"/>
  <sheetViews>
    <sheetView zoomScale="115" zoomScaleNormal="115" workbookViewId="0">
      <pane xSplit="3" ySplit="4" topLeftCell="E5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E6" sqref="E6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36" customWidth="1"/>
    <col min="4" max="4" width="8.140625" style="132" hidden="1" customWidth="1"/>
    <col min="5" max="5" width="13.7109375" style="132" customWidth="1"/>
    <col min="6" max="6" width="16.85546875" style="132" customWidth="1"/>
    <col min="7" max="9" width="13.7109375" style="132" customWidth="1"/>
    <col min="10" max="10" width="7.42578125" style="132" customWidth="1"/>
    <col min="11" max="16384" width="11.140625" style="3"/>
  </cols>
  <sheetData>
    <row r="1" spans="1:24" ht="18.75" customHeight="1" thickBot="1" x14ac:dyDescent="0.25">
      <c r="A1" s="111" t="s">
        <v>48</v>
      </c>
      <c r="C1" s="135"/>
      <c r="D1" s="130"/>
      <c r="E1" s="130"/>
      <c r="F1" s="130"/>
      <c r="G1" s="130"/>
      <c r="H1" s="130"/>
      <c r="I1" s="130"/>
      <c r="J1" s="130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 x14ac:dyDescent="0.2">
      <c r="A2" s="112"/>
      <c r="B2" s="112"/>
      <c r="C2" s="30" t="s">
        <v>505</v>
      </c>
      <c r="D2" s="130"/>
      <c r="E2" s="130"/>
      <c r="F2" s="130"/>
      <c r="G2" s="130"/>
      <c r="H2" s="130"/>
      <c r="I2" s="130"/>
      <c r="J2" s="130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4" x14ac:dyDescent="0.2">
      <c r="A3" s="112"/>
      <c r="B3" s="112"/>
      <c r="C3" s="135"/>
      <c r="D3" s="130"/>
      <c r="E3" s="130"/>
      <c r="F3" s="130"/>
      <c r="G3" s="130"/>
      <c r="H3" s="130"/>
      <c r="I3" s="130"/>
      <c r="J3" s="130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4" ht="38.25" customHeight="1" thickBot="1" x14ac:dyDescent="0.25">
      <c r="A4" s="112"/>
      <c r="B4" s="112"/>
      <c r="C4" s="113" t="s">
        <v>503</v>
      </c>
      <c r="D4" s="113"/>
      <c r="E4" s="34" t="s">
        <v>183</v>
      </c>
      <c r="F4" s="114" t="s">
        <v>184</v>
      </c>
      <c r="G4" s="114" t="s">
        <v>185</v>
      </c>
      <c r="H4" s="114" t="s">
        <v>186</v>
      </c>
      <c r="I4" s="114" t="s">
        <v>187</v>
      </c>
      <c r="J4" s="130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</row>
    <row r="5" spans="1:24" hidden="1" x14ac:dyDescent="0.2">
      <c r="A5" s="112"/>
      <c r="B5" s="112"/>
      <c r="C5" s="140"/>
      <c r="D5" s="141"/>
      <c r="E5" s="142" t="s">
        <v>188</v>
      </c>
      <c r="F5" s="142" t="s">
        <v>189</v>
      </c>
      <c r="G5" s="142" t="s">
        <v>190</v>
      </c>
      <c r="H5" s="142" t="s">
        <v>191</v>
      </c>
      <c r="I5" s="142" t="s">
        <v>192</v>
      </c>
      <c r="J5" s="130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 ht="11.25" customHeight="1" x14ac:dyDescent="0.2">
      <c r="A6" s="112"/>
      <c r="B6" s="112"/>
      <c r="C6" s="143" t="s">
        <v>193</v>
      </c>
      <c r="D6" s="144"/>
      <c r="E6" s="145"/>
      <c r="F6" s="145"/>
      <c r="G6" s="145"/>
      <c r="H6" s="145"/>
      <c r="I6" s="145"/>
      <c r="J6" s="130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ht="11.25" customHeight="1" x14ac:dyDescent="0.2">
      <c r="A7" s="112"/>
      <c r="B7" s="112"/>
      <c r="C7" s="146" t="s">
        <v>194</v>
      </c>
      <c r="D7" s="147" t="s">
        <v>195</v>
      </c>
      <c r="E7" s="148">
        <v>60552</v>
      </c>
      <c r="F7" s="149">
        <v>60552</v>
      </c>
      <c r="G7" s="243"/>
      <c r="H7" s="149">
        <v>0</v>
      </c>
      <c r="I7" s="243"/>
      <c r="J7" s="130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ht="11.25" customHeight="1" x14ac:dyDescent="0.2">
      <c r="A8" s="112"/>
      <c r="B8" s="112"/>
      <c r="C8" s="150" t="s">
        <v>197</v>
      </c>
      <c r="D8" s="151" t="s">
        <v>51</v>
      </c>
      <c r="E8" s="152">
        <v>14448</v>
      </c>
      <c r="F8" s="153">
        <v>14448</v>
      </c>
      <c r="G8" s="244"/>
      <c r="H8" s="153">
        <v>0</v>
      </c>
      <c r="I8" s="244"/>
      <c r="J8" s="130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</row>
    <row r="9" spans="1:24" ht="20.100000000000001" customHeight="1" x14ac:dyDescent="0.2">
      <c r="A9" s="112"/>
      <c r="B9" s="112"/>
      <c r="C9" s="150" t="s">
        <v>412</v>
      </c>
      <c r="D9" s="151" t="s">
        <v>53</v>
      </c>
      <c r="E9" s="152">
        <v>0</v>
      </c>
      <c r="F9" s="153">
        <v>0</v>
      </c>
      <c r="G9" s="244"/>
      <c r="H9" s="153">
        <v>0</v>
      </c>
      <c r="I9" s="244"/>
      <c r="J9" s="130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spans="1:24" ht="11.25" customHeight="1" x14ac:dyDescent="0.2">
      <c r="A10" s="112"/>
      <c r="B10" s="112"/>
      <c r="C10" s="150" t="s">
        <v>198</v>
      </c>
      <c r="D10" s="151" t="s">
        <v>55</v>
      </c>
      <c r="E10" s="152">
        <v>0</v>
      </c>
      <c r="F10" s="244"/>
      <c r="G10" s="153">
        <v>0</v>
      </c>
      <c r="H10" s="153">
        <v>0</v>
      </c>
      <c r="I10" s="153">
        <v>0</v>
      </c>
      <c r="J10" s="130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spans="1:24" ht="11.25" customHeight="1" x14ac:dyDescent="0.2">
      <c r="A11" s="112"/>
      <c r="B11" s="112"/>
      <c r="C11" s="150" t="s">
        <v>199</v>
      </c>
      <c r="D11" s="151" t="s">
        <v>59</v>
      </c>
      <c r="E11" s="152">
        <v>0</v>
      </c>
      <c r="F11" s="153">
        <v>0</v>
      </c>
      <c r="G11" s="244"/>
      <c r="H11" s="244"/>
      <c r="I11" s="244"/>
      <c r="J11" s="130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spans="1:24" ht="11.25" customHeight="1" x14ac:dyDescent="0.2">
      <c r="A12" s="112"/>
      <c r="B12" s="112"/>
      <c r="C12" s="150" t="s">
        <v>200</v>
      </c>
      <c r="D12" s="151" t="s">
        <v>63</v>
      </c>
      <c r="E12" s="152">
        <v>0</v>
      </c>
      <c r="F12" s="244"/>
      <c r="G12" s="153">
        <v>0</v>
      </c>
      <c r="H12" s="153">
        <v>0</v>
      </c>
      <c r="I12" s="153">
        <v>0</v>
      </c>
      <c r="J12" s="130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spans="1:24" ht="11.25" customHeight="1" x14ac:dyDescent="0.2">
      <c r="A13" s="112"/>
      <c r="B13" s="112"/>
      <c r="C13" s="150" t="s">
        <v>201</v>
      </c>
      <c r="D13" s="151" t="s">
        <v>67</v>
      </c>
      <c r="E13" s="152">
        <v>0</v>
      </c>
      <c r="F13" s="244"/>
      <c r="G13" s="153">
        <v>0</v>
      </c>
      <c r="H13" s="153">
        <v>0</v>
      </c>
      <c r="I13" s="153">
        <v>0</v>
      </c>
      <c r="J13" s="130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4" ht="11.25" customHeight="1" x14ac:dyDescent="0.2">
      <c r="A14" s="112"/>
      <c r="B14" s="112"/>
      <c r="C14" s="225" t="s">
        <v>202</v>
      </c>
      <c r="D14" s="151" t="s">
        <v>71</v>
      </c>
      <c r="E14" s="152">
        <v>53007</v>
      </c>
      <c r="F14" s="153">
        <v>53007</v>
      </c>
      <c r="G14" s="244"/>
      <c r="H14" s="244"/>
      <c r="I14" s="244"/>
      <c r="J14" s="130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spans="1:24" ht="11.25" customHeight="1" x14ac:dyDescent="0.2">
      <c r="A15" s="112"/>
      <c r="B15" s="112"/>
      <c r="C15" s="150" t="s">
        <v>173</v>
      </c>
      <c r="D15" s="151" t="s">
        <v>72</v>
      </c>
      <c r="E15" s="152">
        <v>29967</v>
      </c>
      <c r="F15" s="244"/>
      <c r="G15" s="153">
        <v>0</v>
      </c>
      <c r="H15" s="153">
        <v>29967</v>
      </c>
      <c r="I15" s="153">
        <v>0</v>
      </c>
      <c r="J15" s="130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 ht="11.25" customHeight="1" x14ac:dyDescent="0.2">
      <c r="A16" s="112"/>
      <c r="B16" s="112"/>
      <c r="C16" s="150" t="s">
        <v>203</v>
      </c>
      <c r="D16" s="151" t="s">
        <v>75</v>
      </c>
      <c r="E16" s="152">
        <v>0</v>
      </c>
      <c r="F16" s="244"/>
      <c r="G16" s="244"/>
      <c r="H16" s="244"/>
      <c r="I16" s="153">
        <v>0</v>
      </c>
      <c r="J16" s="130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spans="1:24" ht="21" customHeight="1" x14ac:dyDescent="0.2">
      <c r="A17" s="112"/>
      <c r="B17" s="112"/>
      <c r="C17" s="150" t="s">
        <v>325</v>
      </c>
      <c r="D17" s="151" t="s">
        <v>79</v>
      </c>
      <c r="E17" s="152">
        <v>0</v>
      </c>
      <c r="F17" s="153">
        <v>0</v>
      </c>
      <c r="G17" s="153">
        <v>0</v>
      </c>
      <c r="H17" s="153">
        <v>0</v>
      </c>
      <c r="I17" s="153">
        <v>0</v>
      </c>
      <c r="J17" s="130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24" ht="30" customHeight="1" x14ac:dyDescent="0.2">
      <c r="A18" s="112"/>
      <c r="B18" s="112"/>
      <c r="C18" s="143" t="s">
        <v>204</v>
      </c>
      <c r="D18" s="156"/>
      <c r="E18" s="157"/>
      <c r="F18" s="157"/>
      <c r="G18" s="157"/>
      <c r="H18" s="157"/>
      <c r="I18" s="157"/>
      <c r="J18" s="130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24" ht="20.100000000000001" customHeight="1" x14ac:dyDescent="0.2">
      <c r="A19" s="112"/>
      <c r="B19" s="112"/>
      <c r="C19" s="150" t="s">
        <v>204</v>
      </c>
      <c r="D19" s="151" t="s">
        <v>87</v>
      </c>
      <c r="E19" s="152">
        <v>0</v>
      </c>
      <c r="F19" s="153">
        <v>0</v>
      </c>
      <c r="G19" s="244"/>
      <c r="H19" s="244"/>
      <c r="I19" s="244"/>
      <c r="J19" s="130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spans="1:24" ht="11.25" customHeight="1" x14ac:dyDescent="0.2">
      <c r="A20" s="112"/>
      <c r="B20" s="112"/>
      <c r="C20" s="143" t="s">
        <v>205</v>
      </c>
      <c r="D20" s="144"/>
      <c r="E20" s="157"/>
      <c r="F20" s="157"/>
      <c r="G20" s="157"/>
      <c r="H20" s="157"/>
      <c r="I20" s="157"/>
      <c r="J20" s="130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spans="1:24" x14ac:dyDescent="0.2">
      <c r="A21" s="112"/>
      <c r="B21" s="112"/>
      <c r="C21" s="150" t="s">
        <v>282</v>
      </c>
      <c r="D21" s="158" t="s">
        <v>89</v>
      </c>
      <c r="E21" s="152">
        <v>0</v>
      </c>
      <c r="F21" s="153">
        <v>0</v>
      </c>
      <c r="G21" s="153">
        <v>0</v>
      </c>
      <c r="H21" s="153">
        <v>0</v>
      </c>
      <c r="I21" s="244"/>
      <c r="J21" s="130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spans="1:24" ht="11.25" customHeight="1" thickBot="1" x14ac:dyDescent="0.25">
      <c r="A22" s="112"/>
      <c r="B22" s="112"/>
      <c r="C22" s="159" t="s">
        <v>206</v>
      </c>
      <c r="D22" s="160" t="s">
        <v>99</v>
      </c>
      <c r="E22" s="161">
        <v>157974</v>
      </c>
      <c r="F22" s="162">
        <v>128007</v>
      </c>
      <c r="G22" s="162">
        <v>0</v>
      </c>
      <c r="H22" s="162">
        <v>29967</v>
      </c>
      <c r="I22" s="162">
        <v>0</v>
      </c>
      <c r="J22" s="130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  <row r="23" spans="1:24" x14ac:dyDescent="0.2">
      <c r="A23" s="112"/>
      <c r="B23" s="112"/>
      <c r="C23" s="135"/>
      <c r="D23" s="130"/>
      <c r="E23" s="130"/>
      <c r="F23" s="130"/>
      <c r="G23" s="130"/>
      <c r="H23" s="130"/>
      <c r="I23" s="130"/>
      <c r="J23" s="130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</row>
    <row r="24" spans="1:24" x14ac:dyDescent="0.2">
      <c r="A24" s="112"/>
      <c r="B24" s="112"/>
      <c r="C24" s="135"/>
      <c r="D24" s="130"/>
      <c r="E24" s="130"/>
      <c r="F24" s="130"/>
      <c r="G24" s="130"/>
      <c r="H24" s="130"/>
      <c r="I24" s="130"/>
      <c r="J24" s="130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</row>
    <row r="25" spans="1:24" x14ac:dyDescent="0.2">
      <c r="A25" s="112"/>
      <c r="B25" s="112"/>
      <c r="C25" s="30" t="s">
        <v>506</v>
      </c>
      <c r="D25" s="130"/>
      <c r="E25" s="130"/>
      <c r="F25" s="130"/>
      <c r="G25" s="130"/>
      <c r="H25" s="130"/>
      <c r="I25" s="130"/>
      <c r="J25" s="130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spans="1:24" x14ac:dyDescent="0.2">
      <c r="A26" s="112"/>
      <c r="B26" s="112"/>
      <c r="C26" s="135"/>
      <c r="D26" s="130"/>
      <c r="E26" s="130"/>
      <c r="F26" s="130"/>
      <c r="G26" s="130"/>
      <c r="H26" s="130"/>
      <c r="I26" s="130"/>
      <c r="J26" s="130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24" ht="35.25" customHeight="1" thickBot="1" x14ac:dyDescent="0.25">
      <c r="A27" s="112"/>
      <c r="B27" s="112"/>
      <c r="C27" s="113" t="s">
        <v>503</v>
      </c>
      <c r="D27" s="113"/>
      <c r="E27" s="34" t="s">
        <v>183</v>
      </c>
      <c r="F27" s="114" t="s">
        <v>184</v>
      </c>
      <c r="G27" s="114" t="s">
        <v>185</v>
      </c>
      <c r="H27" s="114" t="s">
        <v>186</v>
      </c>
      <c r="I27" s="114" t="s">
        <v>187</v>
      </c>
      <c r="J27" s="130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</row>
    <row r="28" spans="1:24" hidden="1" x14ac:dyDescent="0.2">
      <c r="A28" s="112"/>
      <c r="B28" s="112"/>
      <c r="C28" s="140"/>
      <c r="D28" s="163"/>
      <c r="E28" s="142" t="s">
        <v>188</v>
      </c>
      <c r="F28" s="142" t="s">
        <v>189</v>
      </c>
      <c r="G28" s="142" t="s">
        <v>190</v>
      </c>
      <c r="H28" s="142" t="s">
        <v>191</v>
      </c>
      <c r="I28" s="142" t="s">
        <v>192</v>
      </c>
      <c r="J28" s="130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</row>
    <row r="29" spans="1:24" ht="11.25" customHeight="1" x14ac:dyDescent="0.2">
      <c r="A29" s="112"/>
      <c r="B29" s="112"/>
      <c r="C29" s="143" t="s">
        <v>207</v>
      </c>
      <c r="D29" s="164"/>
      <c r="E29" s="145"/>
      <c r="F29" s="145"/>
      <c r="G29" s="145"/>
      <c r="H29" s="145"/>
      <c r="I29" s="145"/>
      <c r="J29" s="130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</row>
    <row r="30" spans="1:24" ht="11.25" customHeight="1" x14ac:dyDescent="0.2">
      <c r="A30" s="112"/>
      <c r="B30" s="112"/>
      <c r="C30" s="226" t="s">
        <v>208</v>
      </c>
      <c r="D30" s="227" t="s">
        <v>100</v>
      </c>
      <c r="E30" s="199">
        <v>0</v>
      </c>
      <c r="F30" s="245"/>
      <c r="G30" s="245"/>
      <c r="H30" s="187">
        <v>0</v>
      </c>
      <c r="I30" s="245"/>
      <c r="J30" s="130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</row>
    <row r="31" spans="1:24" ht="20.100000000000001" customHeight="1" x14ac:dyDescent="0.2">
      <c r="A31" s="112"/>
      <c r="B31" s="112"/>
      <c r="C31" s="303" t="s">
        <v>209</v>
      </c>
      <c r="D31" s="151" t="s">
        <v>102</v>
      </c>
      <c r="E31" s="152">
        <v>0</v>
      </c>
      <c r="F31" s="246"/>
      <c r="G31" s="246"/>
      <c r="H31" s="153">
        <v>0</v>
      </c>
      <c r="I31" s="246"/>
      <c r="J31" s="130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</row>
    <row r="32" spans="1:24" ht="11.25" customHeight="1" x14ac:dyDescent="0.2">
      <c r="A32" s="112"/>
      <c r="B32" s="112"/>
      <c r="C32" s="303" t="s">
        <v>210</v>
      </c>
      <c r="D32" s="151" t="s">
        <v>104</v>
      </c>
      <c r="E32" s="152">
        <v>0</v>
      </c>
      <c r="F32" s="246"/>
      <c r="G32" s="246"/>
      <c r="H32" s="153">
        <v>0</v>
      </c>
      <c r="I32" s="153">
        <v>0</v>
      </c>
      <c r="J32" s="130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</row>
    <row r="33" spans="1:24" ht="11.25" customHeight="1" x14ac:dyDescent="0.2">
      <c r="A33" s="112"/>
      <c r="B33" s="112"/>
      <c r="C33" s="303" t="s">
        <v>326</v>
      </c>
      <c r="D33" s="151" t="s">
        <v>110</v>
      </c>
      <c r="E33" s="301"/>
      <c r="F33" s="246"/>
      <c r="G33" s="246"/>
      <c r="H33" s="246"/>
      <c r="I33" s="246"/>
      <c r="J33" s="130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1:24" ht="11.25" customHeight="1" x14ac:dyDescent="0.2">
      <c r="A34" s="112"/>
      <c r="B34" s="112"/>
      <c r="C34" s="303" t="s">
        <v>212</v>
      </c>
      <c r="D34" s="151" t="s">
        <v>108</v>
      </c>
      <c r="E34" s="152">
        <v>0</v>
      </c>
      <c r="F34" s="246"/>
      <c r="G34" s="246"/>
      <c r="H34" s="153">
        <v>0</v>
      </c>
      <c r="I34" s="246"/>
      <c r="J34" s="130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</row>
    <row r="35" spans="1:24" ht="11.25" customHeight="1" x14ac:dyDescent="0.2">
      <c r="A35" s="112"/>
      <c r="B35" s="112"/>
      <c r="C35" s="303" t="s">
        <v>211</v>
      </c>
      <c r="D35" s="151" t="s">
        <v>110</v>
      </c>
      <c r="E35" s="152">
        <v>0</v>
      </c>
      <c r="F35" s="246"/>
      <c r="G35" s="246"/>
      <c r="H35" s="153">
        <v>0</v>
      </c>
      <c r="I35" s="246"/>
      <c r="J35" s="130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</row>
    <row r="36" spans="1:24" ht="20.100000000000001" customHeight="1" x14ac:dyDescent="0.2">
      <c r="A36" s="112"/>
      <c r="B36" s="112"/>
      <c r="C36" s="303" t="s">
        <v>213</v>
      </c>
      <c r="D36" s="151" t="s">
        <v>112</v>
      </c>
      <c r="E36" s="152">
        <v>0</v>
      </c>
      <c r="F36" s="246"/>
      <c r="G36" s="246"/>
      <c r="H36" s="153">
        <v>0</v>
      </c>
      <c r="I36" s="246"/>
      <c r="J36" s="130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</row>
    <row r="37" spans="1:24" ht="20.100000000000001" customHeight="1" x14ac:dyDescent="0.2">
      <c r="A37" s="112"/>
      <c r="B37" s="112"/>
      <c r="C37" s="303" t="s">
        <v>214</v>
      </c>
      <c r="D37" s="151" t="s">
        <v>114</v>
      </c>
      <c r="E37" s="152">
        <v>0</v>
      </c>
      <c r="F37" s="246"/>
      <c r="G37" s="246"/>
      <c r="H37" s="153">
        <v>0</v>
      </c>
      <c r="I37" s="153">
        <v>0</v>
      </c>
      <c r="J37" s="130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</row>
    <row r="38" spans="1:24" ht="11.25" customHeight="1" x14ac:dyDescent="0.2">
      <c r="A38" s="112"/>
      <c r="B38" s="112"/>
      <c r="C38" s="228" t="s">
        <v>216</v>
      </c>
      <c r="D38" s="229" t="s">
        <v>118</v>
      </c>
      <c r="E38" s="230">
        <v>0</v>
      </c>
      <c r="F38" s="247"/>
      <c r="G38" s="247"/>
      <c r="H38" s="219">
        <v>0</v>
      </c>
      <c r="I38" s="219">
        <v>0</v>
      </c>
      <c r="J38" s="130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</row>
    <row r="39" spans="1:24" ht="11.25" customHeight="1" x14ac:dyDescent="0.2">
      <c r="A39" s="112"/>
      <c r="B39" s="112"/>
      <c r="C39" s="143" t="s">
        <v>217</v>
      </c>
      <c r="D39" s="167" t="s">
        <v>120</v>
      </c>
      <c r="E39" s="168">
        <v>0</v>
      </c>
      <c r="F39" s="248"/>
      <c r="G39" s="248"/>
      <c r="H39" s="169">
        <v>0</v>
      </c>
      <c r="I39" s="169">
        <v>0</v>
      </c>
      <c r="J39" s="130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</row>
    <row r="40" spans="1:24" ht="11.25" customHeight="1" x14ac:dyDescent="0.2">
      <c r="A40" s="112"/>
      <c r="B40" s="112"/>
      <c r="C40" s="302" t="s">
        <v>322</v>
      </c>
      <c r="D40" s="231"/>
      <c r="E40" s="232"/>
      <c r="F40" s="233"/>
      <c r="G40" s="233"/>
      <c r="H40" s="233"/>
      <c r="I40" s="233"/>
      <c r="J40" s="130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</row>
    <row r="41" spans="1:24" ht="11.25" customHeight="1" x14ac:dyDescent="0.2">
      <c r="A41" s="112"/>
      <c r="B41" s="112"/>
      <c r="C41" s="226" t="s">
        <v>327</v>
      </c>
      <c r="D41" s="227" t="s">
        <v>126</v>
      </c>
      <c r="E41" s="199">
        <v>157974</v>
      </c>
      <c r="F41" s="187">
        <v>128007</v>
      </c>
      <c r="G41" s="187">
        <v>0</v>
      </c>
      <c r="H41" s="187">
        <v>29967</v>
      </c>
      <c r="I41" s="187">
        <v>0</v>
      </c>
      <c r="J41" s="130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</row>
    <row r="42" spans="1:24" ht="11.25" customHeight="1" x14ac:dyDescent="0.2">
      <c r="A42" s="112"/>
      <c r="B42" s="112"/>
      <c r="C42" s="303" t="s">
        <v>328</v>
      </c>
      <c r="D42" s="151" t="s">
        <v>127</v>
      </c>
      <c r="E42" s="152">
        <v>157974</v>
      </c>
      <c r="F42" s="153">
        <v>128007</v>
      </c>
      <c r="G42" s="153">
        <v>0</v>
      </c>
      <c r="H42" s="153">
        <v>29967</v>
      </c>
      <c r="I42" s="251"/>
      <c r="J42" s="130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</row>
    <row r="43" spans="1:24" x14ac:dyDescent="0.2">
      <c r="A43" s="112"/>
      <c r="B43" s="112"/>
      <c r="C43" s="303" t="s">
        <v>281</v>
      </c>
      <c r="D43" s="151" t="s">
        <v>131</v>
      </c>
      <c r="E43" s="152">
        <v>157974</v>
      </c>
      <c r="F43" s="153">
        <v>128007</v>
      </c>
      <c r="G43" s="153">
        <v>0</v>
      </c>
      <c r="H43" s="153">
        <v>29967</v>
      </c>
      <c r="I43" s="153">
        <v>0</v>
      </c>
      <c r="J43" s="130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</row>
    <row r="44" spans="1:24" ht="11.25" customHeight="1" x14ac:dyDescent="0.2">
      <c r="A44" s="112"/>
      <c r="B44" s="112"/>
      <c r="C44" s="171" t="s">
        <v>280</v>
      </c>
      <c r="D44" s="151" t="s">
        <v>133</v>
      </c>
      <c r="E44" s="152">
        <v>135477</v>
      </c>
      <c r="F44" s="153">
        <v>128007</v>
      </c>
      <c r="G44" s="153">
        <v>0</v>
      </c>
      <c r="H44" s="153">
        <v>7470</v>
      </c>
      <c r="I44" s="246"/>
      <c r="J44" s="130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</row>
    <row r="45" spans="1:24" x14ac:dyDescent="0.2">
      <c r="A45" s="112"/>
      <c r="B45" s="112"/>
      <c r="C45" s="171" t="s">
        <v>315</v>
      </c>
      <c r="D45" s="151" t="s">
        <v>136</v>
      </c>
      <c r="E45" s="152">
        <v>98441</v>
      </c>
      <c r="F45" s="246"/>
      <c r="G45" s="246"/>
      <c r="H45" s="246"/>
      <c r="I45" s="246"/>
      <c r="J45" s="130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</row>
    <row r="46" spans="1:24" x14ac:dyDescent="0.2">
      <c r="A46" s="112"/>
      <c r="B46" s="112"/>
      <c r="C46" s="234" t="s">
        <v>321</v>
      </c>
      <c r="D46" s="229" t="s">
        <v>138</v>
      </c>
      <c r="E46" s="230">
        <v>37348</v>
      </c>
      <c r="F46" s="246"/>
      <c r="G46" s="246"/>
      <c r="H46" s="246"/>
      <c r="I46" s="246"/>
      <c r="J46" s="130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</row>
    <row r="47" spans="1:24" x14ac:dyDescent="0.2">
      <c r="A47" s="112"/>
      <c r="B47" s="112"/>
      <c r="C47" s="143" t="s">
        <v>279</v>
      </c>
      <c r="D47" s="167" t="s">
        <v>140</v>
      </c>
      <c r="E47" s="172">
        <v>1.6048</v>
      </c>
      <c r="F47" s="248"/>
      <c r="G47" s="248"/>
      <c r="H47" s="248"/>
      <c r="I47" s="248"/>
      <c r="J47" s="130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</row>
    <row r="48" spans="1:24" ht="11.25" customHeight="1" thickBot="1" x14ac:dyDescent="0.25">
      <c r="A48" s="112"/>
      <c r="B48" s="112"/>
      <c r="C48" s="159" t="s">
        <v>215</v>
      </c>
      <c r="D48" s="173" t="s">
        <v>142</v>
      </c>
      <c r="E48" s="174">
        <v>3.6274000000000002</v>
      </c>
      <c r="F48" s="249"/>
      <c r="G48" s="249"/>
      <c r="H48" s="249"/>
      <c r="I48" s="249"/>
      <c r="J48" s="130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</row>
    <row r="49" spans="1:24" x14ac:dyDescent="0.2">
      <c r="A49" s="112"/>
      <c r="B49" s="112"/>
      <c r="C49" s="135"/>
      <c r="D49" s="130"/>
      <c r="E49" s="130"/>
      <c r="F49" s="130"/>
      <c r="G49" s="130"/>
      <c r="H49" s="130"/>
      <c r="I49" s="130"/>
      <c r="J49" s="130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</row>
    <row r="50" spans="1:24" x14ac:dyDescent="0.2">
      <c r="A50" s="112"/>
      <c r="B50" s="112"/>
      <c r="C50" s="135"/>
      <c r="D50" s="130"/>
      <c r="E50" s="130"/>
      <c r="F50" s="130"/>
      <c r="G50" s="130"/>
      <c r="H50" s="130"/>
      <c r="I50" s="130"/>
      <c r="J50" s="130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</row>
    <row r="51" spans="1:24" x14ac:dyDescent="0.2">
      <c r="A51" s="112"/>
      <c r="B51" s="112"/>
      <c r="C51" s="135"/>
      <c r="D51" s="130"/>
      <c r="E51" s="130"/>
      <c r="F51" s="130"/>
      <c r="G51" s="130"/>
      <c r="H51" s="130"/>
      <c r="I51" s="130"/>
      <c r="J51" s="130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</row>
    <row r="52" spans="1:24" x14ac:dyDescent="0.2">
      <c r="A52" s="112"/>
      <c r="B52" s="112"/>
      <c r="C52" s="175" t="s">
        <v>220</v>
      </c>
      <c r="D52" s="130"/>
      <c r="E52" s="130"/>
      <c r="F52" s="130"/>
      <c r="G52" s="130"/>
      <c r="H52" s="130"/>
      <c r="I52" s="130"/>
      <c r="J52" s="130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</row>
    <row r="53" spans="1:24" x14ac:dyDescent="0.2">
      <c r="A53" s="112"/>
      <c r="B53" s="112"/>
      <c r="C53" s="135"/>
      <c r="D53" s="130"/>
      <c r="E53" s="130"/>
      <c r="F53" s="130"/>
      <c r="G53" s="130"/>
      <c r="H53" s="130"/>
      <c r="I53" s="130"/>
      <c r="J53" s="130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</row>
    <row r="54" spans="1:24" ht="33.75" customHeight="1" thickBot="1" x14ac:dyDescent="0.25">
      <c r="A54" s="112"/>
      <c r="B54" s="112"/>
      <c r="C54" s="113" t="s">
        <v>503</v>
      </c>
      <c r="D54" s="113"/>
      <c r="E54" s="34" t="s">
        <v>183</v>
      </c>
      <c r="F54" s="130"/>
      <c r="G54" s="130"/>
      <c r="H54" s="130"/>
      <c r="I54" s="130"/>
      <c r="J54" s="130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</row>
    <row r="55" spans="1:24" hidden="1" x14ac:dyDescent="0.2">
      <c r="A55" s="112"/>
      <c r="B55" s="112"/>
      <c r="C55" s="140"/>
      <c r="D55" s="141"/>
      <c r="E55" s="142" t="s">
        <v>221</v>
      </c>
      <c r="F55" s="130"/>
      <c r="G55" s="130"/>
      <c r="H55" s="130"/>
      <c r="I55" s="130"/>
      <c r="J55" s="130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</row>
    <row r="56" spans="1:24" ht="12" customHeight="1" x14ac:dyDescent="0.2">
      <c r="A56" s="112"/>
      <c r="B56" s="112"/>
      <c r="C56" s="143" t="s">
        <v>222</v>
      </c>
      <c r="D56" s="144"/>
      <c r="E56" s="157"/>
      <c r="F56" s="130"/>
      <c r="G56" s="130"/>
      <c r="H56" s="130"/>
      <c r="I56" s="130"/>
      <c r="J56" s="130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</row>
    <row r="57" spans="1:24" ht="11.25" customHeight="1" x14ac:dyDescent="0.2">
      <c r="A57" s="112"/>
      <c r="B57" s="112"/>
      <c r="C57" s="150" t="s">
        <v>223</v>
      </c>
      <c r="D57" s="158" t="s">
        <v>148</v>
      </c>
      <c r="E57" s="155">
        <v>128007</v>
      </c>
      <c r="F57" s="130"/>
      <c r="G57" s="130"/>
      <c r="H57" s="130"/>
      <c r="I57" s="130"/>
      <c r="J57" s="130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</row>
    <row r="58" spans="1:24" ht="11.25" customHeight="1" x14ac:dyDescent="0.2">
      <c r="A58" s="112"/>
      <c r="B58" s="112"/>
      <c r="C58" s="150" t="s">
        <v>422</v>
      </c>
      <c r="D58" s="158" t="s">
        <v>149</v>
      </c>
      <c r="E58" s="155">
        <v>0</v>
      </c>
      <c r="F58" s="130"/>
      <c r="G58" s="130"/>
      <c r="H58" s="130"/>
      <c r="I58" s="130"/>
      <c r="J58" s="130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</row>
    <row r="59" spans="1:24" ht="11.25" customHeight="1" x14ac:dyDescent="0.2">
      <c r="A59" s="112"/>
      <c r="B59" s="112"/>
      <c r="C59" s="150" t="s">
        <v>329</v>
      </c>
      <c r="D59" s="158" t="s">
        <v>150</v>
      </c>
      <c r="E59" s="155">
        <v>0</v>
      </c>
      <c r="F59" s="130"/>
      <c r="G59" s="130"/>
      <c r="H59" s="130"/>
      <c r="I59" s="130"/>
      <c r="J59" s="130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</row>
    <row r="60" spans="1:24" ht="11.25" customHeight="1" x14ac:dyDescent="0.2">
      <c r="A60" s="112"/>
      <c r="B60" s="112"/>
      <c r="C60" s="150" t="s">
        <v>224</v>
      </c>
      <c r="D60" s="158" t="s">
        <v>152</v>
      </c>
      <c r="E60" s="155">
        <v>75000</v>
      </c>
      <c r="F60" s="130"/>
      <c r="G60" s="130"/>
      <c r="H60" s="130"/>
      <c r="I60" s="130"/>
      <c r="J60" s="130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</row>
    <row r="61" spans="1:24" ht="20.399999999999999" x14ac:dyDescent="0.2">
      <c r="A61" s="112"/>
      <c r="B61" s="112"/>
      <c r="C61" s="150" t="s">
        <v>225</v>
      </c>
      <c r="D61" s="158" t="s">
        <v>154</v>
      </c>
      <c r="E61" s="155">
        <v>0</v>
      </c>
      <c r="F61" s="130"/>
      <c r="G61" s="130"/>
      <c r="H61" s="130"/>
      <c r="I61" s="130"/>
      <c r="J61" s="130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</row>
    <row r="62" spans="1:24" x14ac:dyDescent="0.2">
      <c r="A62" s="112"/>
      <c r="B62" s="112"/>
      <c r="C62" s="176" t="s">
        <v>222</v>
      </c>
      <c r="D62" s="177" t="s">
        <v>158</v>
      </c>
      <c r="E62" s="166">
        <v>53007</v>
      </c>
      <c r="F62" s="130"/>
      <c r="G62" s="130"/>
      <c r="H62" s="130"/>
      <c r="I62" s="130"/>
      <c r="J62" s="130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</row>
    <row r="63" spans="1:24" x14ac:dyDescent="0.2">
      <c r="A63" s="112"/>
      <c r="B63" s="112"/>
      <c r="C63" s="143" t="s">
        <v>278</v>
      </c>
      <c r="D63" s="178"/>
      <c r="E63" s="169"/>
      <c r="F63" s="130"/>
      <c r="G63" s="130"/>
      <c r="H63" s="130"/>
      <c r="I63" s="130"/>
      <c r="J63" s="130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</row>
    <row r="64" spans="1:24" ht="11.25" customHeight="1" x14ac:dyDescent="0.2">
      <c r="A64" s="112"/>
      <c r="B64" s="112"/>
      <c r="C64" s="146" t="s">
        <v>226</v>
      </c>
      <c r="D64" s="179" t="s">
        <v>160</v>
      </c>
      <c r="E64" s="180">
        <v>0</v>
      </c>
      <c r="F64" s="130"/>
      <c r="G64" s="130"/>
      <c r="H64" s="130"/>
      <c r="I64" s="130"/>
      <c r="J64" s="130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</row>
    <row r="65" spans="1:24" ht="11.25" customHeight="1" x14ac:dyDescent="0.2">
      <c r="A65" s="112"/>
      <c r="B65" s="112"/>
      <c r="C65" s="165" t="s">
        <v>413</v>
      </c>
      <c r="D65" s="177" t="s">
        <v>162</v>
      </c>
      <c r="E65" s="181">
        <v>36584</v>
      </c>
      <c r="F65" s="130"/>
      <c r="G65" s="130"/>
      <c r="H65" s="130"/>
      <c r="I65" s="130"/>
      <c r="J65" s="130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</row>
    <row r="66" spans="1:24" ht="12" customHeight="1" thickBot="1" x14ac:dyDescent="0.25">
      <c r="A66" s="112"/>
      <c r="B66" s="112"/>
      <c r="C66" s="159" t="s">
        <v>423</v>
      </c>
      <c r="D66" s="160" t="s">
        <v>163</v>
      </c>
      <c r="E66" s="161">
        <v>36584</v>
      </c>
      <c r="F66" s="130"/>
      <c r="G66" s="130"/>
      <c r="H66" s="130"/>
      <c r="I66" s="130"/>
      <c r="J66" s="130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</row>
    <row r="67" spans="1:24" x14ac:dyDescent="0.2">
      <c r="A67" s="112"/>
      <c r="B67" s="112"/>
      <c r="C67" s="135"/>
      <c r="D67" s="130"/>
      <c r="E67" s="130"/>
      <c r="F67" s="130"/>
      <c r="G67" s="130"/>
      <c r="H67" s="130"/>
      <c r="I67" s="130"/>
      <c r="J67" s="130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</row>
    <row r="68" spans="1:24" x14ac:dyDescent="0.2">
      <c r="A68" s="112"/>
      <c r="B68" s="112"/>
      <c r="C68" s="135"/>
      <c r="D68" s="130"/>
      <c r="E68" s="130"/>
      <c r="F68" s="130"/>
      <c r="G68" s="130"/>
      <c r="H68" s="130"/>
      <c r="I68" s="130"/>
      <c r="J68" s="130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</row>
    <row r="69" spans="1:24" x14ac:dyDescent="0.2">
      <c r="A69" s="112"/>
      <c r="B69" s="112"/>
      <c r="C69" s="135"/>
      <c r="D69" s="130"/>
      <c r="E69" s="130"/>
      <c r="F69" s="130"/>
      <c r="G69" s="130"/>
      <c r="H69" s="130"/>
      <c r="I69" s="130"/>
      <c r="J69" s="130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</row>
    <row r="70" spans="1:24" x14ac:dyDescent="0.2">
      <c r="A70" s="112"/>
      <c r="B70" s="112"/>
      <c r="C70" s="135"/>
      <c r="D70" s="130"/>
      <c r="E70" s="130"/>
      <c r="F70" s="130"/>
      <c r="G70" s="130"/>
      <c r="H70" s="130"/>
      <c r="I70" s="130"/>
      <c r="J70" s="130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</row>
    <row r="71" spans="1:24" x14ac:dyDescent="0.2">
      <c r="A71" s="112"/>
      <c r="B71" s="112"/>
      <c r="C71" s="135"/>
      <c r="D71" s="130"/>
      <c r="E71" s="130"/>
      <c r="F71" s="130"/>
      <c r="G71" s="130"/>
      <c r="H71" s="130"/>
      <c r="I71" s="130"/>
      <c r="J71" s="130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</row>
    <row r="72" spans="1:24" x14ac:dyDescent="0.2">
      <c r="A72" s="112"/>
      <c r="B72" s="112"/>
      <c r="C72" s="135"/>
      <c r="D72" s="130"/>
      <c r="E72" s="130"/>
      <c r="F72" s="130"/>
      <c r="G72" s="130"/>
      <c r="H72" s="130"/>
      <c r="I72" s="130"/>
      <c r="J72" s="130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</row>
    <row r="73" spans="1:24" x14ac:dyDescent="0.2">
      <c r="A73" s="112"/>
      <c r="B73" s="112"/>
      <c r="C73" s="135"/>
      <c r="D73" s="130"/>
      <c r="E73" s="130"/>
      <c r="F73" s="130"/>
      <c r="G73" s="130"/>
      <c r="H73" s="130"/>
      <c r="I73" s="130"/>
      <c r="J73" s="130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</row>
    <row r="74" spans="1:24" x14ac:dyDescent="0.2">
      <c r="A74" s="112"/>
      <c r="B74" s="112"/>
      <c r="C74" s="135"/>
      <c r="D74" s="130"/>
      <c r="E74" s="130"/>
      <c r="F74" s="130"/>
      <c r="G74" s="130"/>
      <c r="H74" s="130"/>
      <c r="I74" s="130"/>
      <c r="J74" s="130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</row>
    <row r="75" spans="1:24" x14ac:dyDescent="0.2">
      <c r="A75" s="112"/>
      <c r="B75" s="112"/>
      <c r="C75" s="135"/>
      <c r="D75" s="130"/>
      <c r="E75" s="130"/>
      <c r="F75" s="130"/>
      <c r="G75" s="130"/>
      <c r="H75" s="130"/>
      <c r="I75" s="130"/>
      <c r="J75" s="130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</row>
    <row r="76" spans="1:24" x14ac:dyDescent="0.2">
      <c r="A76" s="112"/>
      <c r="B76" s="112"/>
      <c r="C76" s="135"/>
      <c r="D76" s="130"/>
      <c r="E76" s="130"/>
      <c r="F76" s="130"/>
      <c r="G76" s="130"/>
      <c r="H76" s="130"/>
      <c r="I76" s="130"/>
      <c r="J76" s="130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</row>
    <row r="77" spans="1:24" x14ac:dyDescent="0.2">
      <c r="A77" s="112"/>
      <c r="B77" s="112"/>
      <c r="C77" s="135"/>
      <c r="D77" s="130"/>
      <c r="E77" s="130"/>
      <c r="F77" s="130"/>
      <c r="G77" s="130"/>
      <c r="H77" s="130"/>
      <c r="I77" s="130"/>
      <c r="J77" s="130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</row>
    <row r="78" spans="1:24" x14ac:dyDescent="0.2">
      <c r="A78" s="112"/>
      <c r="B78" s="112"/>
      <c r="C78" s="135"/>
      <c r="D78" s="130"/>
      <c r="E78" s="130"/>
      <c r="F78" s="130"/>
      <c r="G78" s="130"/>
      <c r="H78" s="130"/>
      <c r="I78" s="130"/>
      <c r="J78" s="130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</row>
    <row r="79" spans="1:24" x14ac:dyDescent="0.2">
      <c r="A79" s="112"/>
      <c r="B79" s="112"/>
      <c r="C79" s="135"/>
      <c r="D79" s="130"/>
      <c r="E79" s="130"/>
      <c r="F79" s="130"/>
      <c r="G79" s="130"/>
      <c r="H79" s="130"/>
      <c r="I79" s="130"/>
      <c r="J79" s="130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</row>
    <row r="80" spans="1:24" x14ac:dyDescent="0.2">
      <c r="A80" s="112"/>
      <c r="B80" s="112"/>
      <c r="C80" s="135"/>
      <c r="D80" s="130"/>
      <c r="E80" s="130"/>
      <c r="F80" s="130"/>
      <c r="G80" s="130"/>
      <c r="H80" s="130"/>
      <c r="I80" s="130"/>
      <c r="J80" s="130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</row>
    <row r="81" spans="1:24" x14ac:dyDescent="0.2">
      <c r="A81" s="112"/>
      <c r="B81" s="112"/>
      <c r="C81" s="135"/>
      <c r="D81" s="130"/>
      <c r="E81" s="130"/>
      <c r="F81" s="130"/>
      <c r="G81" s="130"/>
      <c r="H81" s="130"/>
      <c r="I81" s="130"/>
      <c r="J81" s="130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</row>
    <row r="82" spans="1:24" x14ac:dyDescent="0.2">
      <c r="A82" s="112"/>
      <c r="B82" s="112"/>
      <c r="C82" s="135"/>
      <c r="D82" s="130"/>
      <c r="E82" s="130"/>
      <c r="F82" s="130"/>
      <c r="G82" s="130"/>
      <c r="H82" s="130"/>
      <c r="I82" s="130"/>
      <c r="J82" s="130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</row>
    <row r="83" spans="1:24" x14ac:dyDescent="0.2">
      <c r="A83" s="112"/>
      <c r="B83" s="112"/>
      <c r="C83" s="135"/>
      <c r="D83" s="130"/>
      <c r="E83" s="130"/>
      <c r="F83" s="130"/>
      <c r="G83" s="130"/>
      <c r="H83" s="130"/>
      <c r="I83" s="130"/>
      <c r="J83" s="130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</row>
    <row r="84" spans="1:24" x14ac:dyDescent="0.2">
      <c r="A84" s="112"/>
      <c r="B84" s="112"/>
      <c r="C84" s="135"/>
      <c r="D84" s="130"/>
      <c r="E84" s="130"/>
      <c r="F84" s="130"/>
      <c r="G84" s="130"/>
      <c r="H84" s="130"/>
      <c r="I84" s="130"/>
      <c r="J84" s="130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</row>
    <row r="85" spans="1:24" x14ac:dyDescent="0.2">
      <c r="A85" s="112"/>
      <c r="B85" s="112"/>
      <c r="C85" s="135"/>
      <c r="D85" s="130"/>
      <c r="E85" s="130"/>
      <c r="F85" s="130"/>
      <c r="G85" s="130"/>
      <c r="H85" s="130"/>
      <c r="I85" s="130"/>
      <c r="J85" s="130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</row>
    <row r="86" spans="1:24" x14ac:dyDescent="0.2">
      <c r="A86" s="112"/>
      <c r="B86" s="112"/>
      <c r="C86" s="135"/>
      <c r="D86" s="130"/>
      <c r="E86" s="130"/>
      <c r="F86" s="130"/>
      <c r="G86" s="130"/>
      <c r="H86" s="130"/>
      <c r="I86" s="130"/>
      <c r="J86" s="130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</row>
    <row r="87" spans="1:24" x14ac:dyDescent="0.2">
      <c r="A87" s="112"/>
      <c r="B87" s="112"/>
      <c r="C87" s="135"/>
      <c r="D87" s="130"/>
      <c r="E87" s="130"/>
      <c r="F87" s="130"/>
      <c r="G87" s="130"/>
      <c r="H87" s="130"/>
      <c r="I87" s="130"/>
      <c r="J87" s="130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</row>
    <row r="88" spans="1:24" x14ac:dyDescent="0.2">
      <c r="A88" s="112"/>
      <c r="B88" s="112"/>
      <c r="C88" s="135"/>
      <c r="D88" s="130"/>
      <c r="E88" s="130"/>
      <c r="F88" s="130"/>
      <c r="G88" s="130"/>
      <c r="H88" s="130"/>
      <c r="I88" s="130"/>
      <c r="J88" s="130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</row>
    <row r="89" spans="1:24" x14ac:dyDescent="0.2">
      <c r="A89" s="112"/>
      <c r="B89" s="112"/>
      <c r="C89" s="135"/>
      <c r="D89" s="130"/>
      <c r="E89" s="130"/>
      <c r="F89" s="130"/>
      <c r="G89" s="130"/>
      <c r="H89" s="130"/>
      <c r="I89" s="130"/>
      <c r="J89" s="130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</row>
    <row r="90" spans="1:24" x14ac:dyDescent="0.2">
      <c r="A90" s="112"/>
      <c r="B90" s="112"/>
      <c r="C90" s="135"/>
      <c r="D90" s="130"/>
      <c r="E90" s="130"/>
      <c r="F90" s="130"/>
      <c r="G90" s="130"/>
      <c r="H90" s="130"/>
      <c r="I90" s="130"/>
      <c r="J90" s="130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</row>
    <row r="91" spans="1:24" x14ac:dyDescent="0.2">
      <c r="A91" s="112"/>
      <c r="B91" s="112"/>
      <c r="C91" s="135"/>
      <c r="D91" s="130"/>
      <c r="E91" s="130"/>
      <c r="F91" s="130"/>
      <c r="G91" s="130"/>
      <c r="H91" s="130"/>
      <c r="I91" s="130"/>
      <c r="J91" s="130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</row>
    <row r="92" spans="1:24" x14ac:dyDescent="0.2">
      <c r="A92" s="112"/>
      <c r="B92" s="112"/>
      <c r="C92" s="135"/>
      <c r="D92" s="130"/>
      <c r="E92" s="130"/>
      <c r="F92" s="130"/>
      <c r="G92" s="130"/>
      <c r="H92" s="130"/>
      <c r="I92" s="130"/>
      <c r="J92" s="130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</row>
    <row r="93" spans="1:24" x14ac:dyDescent="0.2">
      <c r="A93" s="112"/>
      <c r="B93" s="112"/>
      <c r="C93" s="135"/>
      <c r="D93" s="130"/>
      <c r="E93" s="130"/>
      <c r="F93" s="130"/>
      <c r="G93" s="130"/>
      <c r="H93" s="130"/>
      <c r="I93" s="130"/>
      <c r="J93" s="130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</row>
    <row r="94" spans="1:24" x14ac:dyDescent="0.2">
      <c r="A94" s="112"/>
      <c r="B94" s="112"/>
      <c r="C94" s="135"/>
      <c r="D94" s="130"/>
      <c r="E94" s="130"/>
      <c r="F94" s="130"/>
      <c r="G94" s="130"/>
      <c r="H94" s="130"/>
      <c r="I94" s="130"/>
      <c r="J94" s="130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</row>
    <row r="95" spans="1:24" x14ac:dyDescent="0.2">
      <c r="A95" s="112"/>
      <c r="B95" s="112"/>
      <c r="C95" s="135"/>
      <c r="D95" s="130"/>
      <c r="E95" s="130"/>
      <c r="F95" s="130"/>
      <c r="G95" s="130"/>
      <c r="H95" s="130"/>
      <c r="I95" s="130"/>
      <c r="J95" s="130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</row>
    <row r="96" spans="1:24" x14ac:dyDescent="0.2">
      <c r="A96" s="112"/>
      <c r="B96" s="112"/>
      <c r="C96" s="135"/>
      <c r="D96" s="130"/>
      <c r="E96" s="130"/>
      <c r="F96" s="130"/>
      <c r="G96" s="130"/>
      <c r="H96" s="130"/>
      <c r="I96" s="130"/>
      <c r="J96" s="130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</row>
    <row r="97" spans="1:24" x14ac:dyDescent="0.2">
      <c r="A97" s="112"/>
      <c r="B97" s="112"/>
      <c r="C97" s="135"/>
      <c r="D97" s="130"/>
      <c r="E97" s="130"/>
      <c r="F97" s="130"/>
      <c r="G97" s="130"/>
      <c r="H97" s="130"/>
      <c r="I97" s="130"/>
      <c r="J97" s="130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</row>
    <row r="98" spans="1:24" x14ac:dyDescent="0.2">
      <c r="A98" s="112"/>
      <c r="B98" s="112"/>
      <c r="C98" s="135"/>
      <c r="D98" s="130"/>
      <c r="E98" s="130"/>
      <c r="F98" s="130"/>
      <c r="G98" s="130"/>
      <c r="H98" s="130"/>
      <c r="I98" s="130"/>
      <c r="J98" s="130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</row>
    <row r="99" spans="1:24" x14ac:dyDescent="0.2">
      <c r="A99" s="112"/>
      <c r="B99" s="112"/>
      <c r="C99" s="135"/>
      <c r="D99" s="130"/>
      <c r="E99" s="130"/>
      <c r="F99" s="130"/>
      <c r="G99" s="130"/>
      <c r="H99" s="130"/>
      <c r="I99" s="130"/>
      <c r="J99" s="130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</row>
    <row r="100" spans="1:24" ht="10.8" thickBot="1" x14ac:dyDescent="0.25">
      <c r="A100" s="112"/>
      <c r="B100" s="112"/>
      <c r="C100" s="135"/>
      <c r="D100" s="130"/>
      <c r="E100" s="130"/>
      <c r="F100" s="130"/>
      <c r="G100" s="130"/>
      <c r="H100" s="130"/>
      <c r="I100" s="130"/>
      <c r="J100" s="130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</row>
  </sheetData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85961485641044"/>
  </sheetPr>
  <dimension ref="A1:J103"/>
  <sheetViews>
    <sheetView workbookViewId="0"/>
  </sheetViews>
  <sheetFormatPr defaultColWidth="11.7109375" defaultRowHeight="10.199999999999999" x14ac:dyDescent="0.2"/>
  <cols>
    <col min="1" max="1" width="10.140625" style="209" customWidth="1"/>
    <col min="2" max="2" width="1.85546875" style="209" customWidth="1"/>
    <col min="3" max="3" width="65" style="209" customWidth="1"/>
    <col min="4" max="4" width="6.28515625" style="209" hidden="1" customWidth="1"/>
    <col min="5" max="5" width="13" style="209" customWidth="1"/>
    <col min="6" max="6" width="8.140625" style="209" customWidth="1"/>
    <col min="7" max="7" width="15.42578125" style="209" customWidth="1"/>
    <col min="8" max="16384" width="11.7109375" style="209"/>
  </cols>
  <sheetData>
    <row r="1" spans="1:10" ht="18.75" customHeight="1" thickBot="1" x14ac:dyDescent="0.25">
      <c r="A1" s="324" t="s">
        <v>48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x14ac:dyDescent="0.2">
      <c r="A2" s="207"/>
      <c r="B2" s="207"/>
      <c r="C2" s="325" t="s">
        <v>446</v>
      </c>
      <c r="D2" s="325"/>
      <c r="E2" s="207"/>
      <c r="F2" s="207"/>
      <c r="G2" s="207"/>
      <c r="H2" s="207"/>
      <c r="I2" s="207"/>
      <c r="J2" s="207"/>
    </row>
    <row r="3" spans="1:10" x14ac:dyDescent="0.2">
      <c r="A3" s="207"/>
      <c r="B3" s="207"/>
      <c r="C3" s="207"/>
      <c r="D3" s="207"/>
      <c r="E3" s="207"/>
      <c r="F3" s="207"/>
      <c r="G3" s="207"/>
      <c r="H3" s="207"/>
      <c r="I3" s="207"/>
    </row>
    <row r="4" spans="1:10" x14ac:dyDescent="0.2">
      <c r="A4" s="207"/>
      <c r="B4" s="207"/>
      <c r="C4" s="207"/>
      <c r="D4" s="207"/>
      <c r="E4" s="207"/>
      <c r="F4" s="207"/>
      <c r="G4" s="207"/>
      <c r="H4" s="207"/>
      <c r="I4" s="207"/>
    </row>
    <row r="5" spans="1:10" ht="41.4" thickBot="1" x14ac:dyDescent="0.25">
      <c r="A5" s="207"/>
      <c r="B5" s="207"/>
      <c r="C5" s="326" t="s">
        <v>504</v>
      </c>
      <c r="D5" s="326"/>
      <c r="E5" s="327" t="s">
        <v>430</v>
      </c>
      <c r="F5" s="327" t="s">
        <v>431</v>
      </c>
      <c r="G5" s="327" t="s">
        <v>432</v>
      </c>
      <c r="H5" s="207"/>
      <c r="I5" s="207"/>
    </row>
    <row r="6" spans="1:10" hidden="1" x14ac:dyDescent="0.2">
      <c r="A6" s="207"/>
      <c r="B6" s="207"/>
      <c r="C6" s="207"/>
      <c r="D6" s="207"/>
      <c r="E6" s="328" t="s">
        <v>269</v>
      </c>
      <c r="F6" s="328" t="s">
        <v>236</v>
      </c>
      <c r="G6" s="328" t="s">
        <v>268</v>
      </c>
      <c r="H6" s="207"/>
      <c r="I6" s="207"/>
    </row>
    <row r="7" spans="1:10" x14ac:dyDescent="0.2">
      <c r="A7" s="207"/>
      <c r="B7" s="207"/>
      <c r="C7" s="331" t="s">
        <v>433</v>
      </c>
      <c r="D7" s="332" t="s">
        <v>195</v>
      </c>
      <c r="E7" s="333">
        <v>20888</v>
      </c>
      <c r="F7" s="334"/>
      <c r="G7" s="335">
        <v>0</v>
      </c>
      <c r="H7" s="207"/>
      <c r="I7" s="207"/>
    </row>
    <row r="8" spans="1:10" x14ac:dyDescent="0.2">
      <c r="A8" s="207"/>
      <c r="B8" s="207"/>
      <c r="C8" s="336" t="s">
        <v>434</v>
      </c>
      <c r="D8" s="337" t="s">
        <v>196</v>
      </c>
      <c r="E8" s="338">
        <v>11001</v>
      </c>
      <c r="F8" s="339"/>
      <c r="G8" s="339"/>
      <c r="H8" s="207"/>
      <c r="I8" s="207"/>
    </row>
    <row r="9" spans="1:10" x14ac:dyDescent="0.2">
      <c r="A9" s="207"/>
      <c r="B9" s="207"/>
      <c r="C9" s="336" t="s">
        <v>435</v>
      </c>
      <c r="D9" s="337" t="s">
        <v>51</v>
      </c>
      <c r="E9" s="338">
        <v>0</v>
      </c>
      <c r="F9" s="340">
        <v>0</v>
      </c>
      <c r="G9" s="340">
        <v>0</v>
      </c>
      <c r="H9" s="207"/>
      <c r="I9" s="207"/>
    </row>
    <row r="10" spans="1:10" x14ac:dyDescent="0.2">
      <c r="A10" s="207"/>
      <c r="B10" s="207"/>
      <c r="C10" s="336" t="s">
        <v>436</v>
      </c>
      <c r="D10" s="337" t="s">
        <v>53</v>
      </c>
      <c r="E10" s="338">
        <v>0</v>
      </c>
      <c r="F10" s="340">
        <v>0</v>
      </c>
      <c r="G10" s="340">
        <v>0</v>
      </c>
      <c r="H10" s="207"/>
      <c r="I10" s="207"/>
    </row>
    <row r="11" spans="1:10" x14ac:dyDescent="0.2">
      <c r="A11" s="207"/>
      <c r="B11" s="207"/>
      <c r="C11" s="336" t="s">
        <v>437</v>
      </c>
      <c r="D11" s="337" t="s">
        <v>55</v>
      </c>
      <c r="E11" s="338">
        <v>78815</v>
      </c>
      <c r="F11" s="340">
        <v>0</v>
      </c>
      <c r="G11" s="340">
        <v>0</v>
      </c>
      <c r="H11" s="207"/>
      <c r="I11" s="207"/>
    </row>
    <row r="12" spans="1:10" x14ac:dyDescent="0.2">
      <c r="A12" s="207"/>
      <c r="B12" s="207"/>
      <c r="C12" s="336" t="s">
        <v>370</v>
      </c>
      <c r="D12" s="337" t="s">
        <v>57</v>
      </c>
      <c r="E12" s="338">
        <v>-18108</v>
      </c>
      <c r="F12" s="339"/>
      <c r="G12" s="339"/>
      <c r="H12" s="207"/>
      <c r="I12" s="207"/>
    </row>
    <row r="13" spans="1:10" x14ac:dyDescent="0.2">
      <c r="A13" s="207"/>
      <c r="B13" s="207"/>
      <c r="C13" s="336" t="s">
        <v>438</v>
      </c>
      <c r="D13" s="337" t="s">
        <v>59</v>
      </c>
      <c r="E13" s="338">
        <v>0</v>
      </c>
      <c r="F13" s="339"/>
      <c r="G13" s="339"/>
      <c r="H13" s="207"/>
      <c r="I13" s="207"/>
    </row>
    <row r="14" spans="1:10" x14ac:dyDescent="0.2">
      <c r="A14" s="207"/>
      <c r="B14" s="207"/>
      <c r="C14" s="341" t="s">
        <v>439</v>
      </c>
      <c r="D14" s="342" t="s">
        <v>65</v>
      </c>
      <c r="E14" s="343">
        <v>92596</v>
      </c>
      <c r="F14" s="344"/>
      <c r="G14" s="344"/>
      <c r="H14" s="207"/>
      <c r="I14" s="207"/>
    </row>
    <row r="15" spans="1:10" x14ac:dyDescent="0.2">
      <c r="A15" s="207"/>
      <c r="B15" s="207"/>
      <c r="C15" s="320" t="s">
        <v>263</v>
      </c>
      <c r="D15" s="345" t="s">
        <v>263</v>
      </c>
      <c r="E15" s="320"/>
      <c r="F15" s="320"/>
      <c r="G15" s="320"/>
      <c r="H15" s="207"/>
      <c r="I15" s="207"/>
    </row>
    <row r="16" spans="1:10" x14ac:dyDescent="0.2">
      <c r="A16" s="207"/>
      <c r="B16" s="207"/>
      <c r="C16" s="346" t="s">
        <v>424</v>
      </c>
      <c r="D16" s="345" t="s">
        <v>263</v>
      </c>
      <c r="E16" s="320"/>
      <c r="F16" s="320"/>
      <c r="G16" s="320"/>
      <c r="H16" s="207"/>
      <c r="I16" s="207"/>
    </row>
    <row r="17" spans="1:9" x14ac:dyDescent="0.2">
      <c r="A17" s="207"/>
      <c r="B17" s="207"/>
      <c r="C17" s="331" t="s">
        <v>440</v>
      </c>
      <c r="D17" s="332" t="s">
        <v>71</v>
      </c>
      <c r="E17" s="333">
        <v>25166</v>
      </c>
      <c r="F17" s="320"/>
      <c r="G17" s="320"/>
      <c r="H17" s="207"/>
      <c r="I17" s="207"/>
    </row>
    <row r="18" spans="1:9" x14ac:dyDescent="0.2">
      <c r="A18" s="207"/>
      <c r="B18" s="207"/>
      <c r="C18" s="336" t="s">
        <v>441</v>
      </c>
      <c r="D18" s="337" t="s">
        <v>72</v>
      </c>
      <c r="E18" s="338">
        <v>0</v>
      </c>
      <c r="F18" s="320"/>
      <c r="G18" s="320"/>
      <c r="H18" s="207"/>
      <c r="I18" s="207"/>
    </row>
    <row r="19" spans="1:9" x14ac:dyDescent="0.2">
      <c r="A19" s="207"/>
      <c r="B19" s="207"/>
      <c r="C19" s="336" t="s">
        <v>442</v>
      </c>
      <c r="D19" s="337" t="s">
        <v>73</v>
      </c>
      <c r="E19" s="338">
        <v>-19321</v>
      </c>
      <c r="F19" s="320"/>
      <c r="G19" s="320"/>
      <c r="H19" s="207"/>
      <c r="I19" s="207"/>
    </row>
    <row r="20" spans="1:9" ht="20.399999999999999" x14ac:dyDescent="0.2">
      <c r="A20" s="207"/>
      <c r="B20" s="207"/>
      <c r="C20" s="347" t="s">
        <v>371</v>
      </c>
      <c r="D20" s="337" t="s">
        <v>75</v>
      </c>
      <c r="E20" s="338">
        <v>0</v>
      </c>
      <c r="F20" s="320"/>
      <c r="G20" s="320"/>
      <c r="H20" s="207"/>
      <c r="I20" s="207"/>
    </row>
    <row r="21" spans="1:9" x14ac:dyDescent="0.2">
      <c r="A21" s="207"/>
      <c r="B21" s="207"/>
      <c r="C21" s="348" t="s">
        <v>447</v>
      </c>
      <c r="D21" s="337" t="s">
        <v>83</v>
      </c>
      <c r="E21" s="349">
        <v>98441</v>
      </c>
      <c r="F21" s="320"/>
      <c r="G21" s="320"/>
      <c r="H21" s="207"/>
      <c r="I21" s="207"/>
    </row>
    <row r="22" spans="1:9" x14ac:dyDescent="0.2">
      <c r="A22" s="207"/>
      <c r="B22" s="207"/>
      <c r="C22" s="336" t="s">
        <v>372</v>
      </c>
      <c r="D22" s="337" t="s">
        <v>85</v>
      </c>
      <c r="E22" s="338">
        <v>0</v>
      </c>
      <c r="F22" s="320"/>
      <c r="G22" s="320"/>
      <c r="H22" s="207"/>
      <c r="I22" s="207"/>
    </row>
    <row r="23" spans="1:9" x14ac:dyDescent="0.2">
      <c r="A23" s="207"/>
      <c r="B23" s="207"/>
      <c r="C23" s="341" t="s">
        <v>443</v>
      </c>
      <c r="D23" s="342" t="s">
        <v>87</v>
      </c>
      <c r="E23" s="343">
        <v>98441</v>
      </c>
      <c r="F23" s="320"/>
      <c r="G23" s="320"/>
      <c r="H23" s="207"/>
      <c r="I23" s="207"/>
    </row>
    <row r="24" spans="1:9" ht="11.25" customHeight="1" x14ac:dyDescent="0.2">
      <c r="A24" s="207"/>
      <c r="B24" s="207"/>
      <c r="C24" s="346" t="s">
        <v>373</v>
      </c>
      <c r="D24" s="345" t="s">
        <v>263</v>
      </c>
      <c r="E24" s="320">
        <v>0</v>
      </c>
      <c r="F24" s="320"/>
      <c r="G24" s="320"/>
      <c r="H24" s="207"/>
      <c r="I24" s="207"/>
    </row>
    <row r="25" spans="1:9" x14ac:dyDescent="0.2">
      <c r="A25" s="207"/>
      <c r="B25" s="207"/>
      <c r="C25" s="331" t="s">
        <v>444</v>
      </c>
      <c r="D25" s="332" t="s">
        <v>120</v>
      </c>
      <c r="E25" s="333">
        <v>0</v>
      </c>
      <c r="F25" s="320"/>
      <c r="G25" s="320"/>
      <c r="H25" s="207"/>
      <c r="I25" s="207"/>
    </row>
    <row r="26" spans="1:9" x14ac:dyDescent="0.2">
      <c r="A26" s="207"/>
      <c r="B26" s="207"/>
      <c r="C26" s="336" t="s">
        <v>445</v>
      </c>
      <c r="D26" s="337" t="s">
        <v>122</v>
      </c>
      <c r="E26" s="338">
        <v>0</v>
      </c>
      <c r="F26" s="320"/>
      <c r="G26" s="320"/>
      <c r="H26" s="207"/>
      <c r="I26" s="207"/>
    </row>
    <row r="27" spans="1:9" x14ac:dyDescent="0.2">
      <c r="A27" s="207"/>
      <c r="B27" s="207"/>
      <c r="C27" s="336" t="s">
        <v>426</v>
      </c>
      <c r="D27" s="337" t="s">
        <v>124</v>
      </c>
      <c r="E27" s="338">
        <v>0</v>
      </c>
      <c r="F27" s="320"/>
      <c r="G27" s="320"/>
      <c r="H27" s="207"/>
      <c r="I27" s="207"/>
    </row>
    <row r="28" spans="1:9" ht="20.399999999999999" x14ac:dyDescent="0.2">
      <c r="A28" s="207"/>
      <c r="B28" s="207"/>
      <c r="C28" s="347" t="s">
        <v>499</v>
      </c>
      <c r="D28" s="337" t="s">
        <v>218</v>
      </c>
      <c r="E28" s="338">
        <v>0</v>
      </c>
      <c r="F28" s="320"/>
      <c r="G28" s="320"/>
      <c r="H28" s="207"/>
      <c r="I28" s="207"/>
    </row>
    <row r="29" spans="1:9" ht="12" customHeight="1" thickBot="1" x14ac:dyDescent="0.25">
      <c r="A29" s="207"/>
      <c r="B29" s="207"/>
      <c r="C29" s="350" t="s">
        <v>414</v>
      </c>
      <c r="D29" s="351" t="s">
        <v>219</v>
      </c>
      <c r="E29" s="352">
        <v>0</v>
      </c>
      <c r="F29" s="320"/>
      <c r="G29" s="320"/>
      <c r="H29" s="207"/>
      <c r="I29" s="207"/>
    </row>
    <row r="30" spans="1:9" x14ac:dyDescent="0.2">
      <c r="A30" s="207"/>
      <c r="B30" s="207"/>
      <c r="C30" s="207"/>
      <c r="D30" s="207"/>
      <c r="E30" s="207"/>
      <c r="F30" s="207"/>
      <c r="G30" s="207"/>
      <c r="H30" s="207"/>
      <c r="I30" s="207"/>
    </row>
    <row r="31" spans="1:9" x14ac:dyDescent="0.2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x14ac:dyDescent="0.2">
      <c r="A32" s="207"/>
      <c r="B32" s="207"/>
      <c r="C32" s="207"/>
      <c r="D32" s="207"/>
      <c r="E32" s="207"/>
      <c r="F32" s="207"/>
      <c r="G32" s="207"/>
      <c r="H32" s="207"/>
      <c r="I32" s="207"/>
    </row>
    <row r="33" spans="1:9" x14ac:dyDescent="0.2">
      <c r="A33" s="207"/>
      <c r="B33" s="207"/>
      <c r="C33" s="207"/>
      <c r="D33" s="207"/>
      <c r="E33" s="207"/>
      <c r="F33" s="207"/>
      <c r="G33" s="207"/>
      <c r="H33" s="207"/>
      <c r="I33" s="207"/>
    </row>
    <row r="34" spans="1:9" x14ac:dyDescent="0.2">
      <c r="A34" s="207"/>
      <c r="B34" s="207"/>
      <c r="C34" s="207"/>
      <c r="D34" s="207"/>
      <c r="E34" s="207"/>
      <c r="F34" s="207"/>
      <c r="G34" s="207"/>
      <c r="H34" s="207"/>
      <c r="I34" s="207"/>
    </row>
    <row r="35" spans="1:9" x14ac:dyDescent="0.2">
      <c r="A35" s="207"/>
      <c r="B35" s="207"/>
      <c r="C35" s="207"/>
      <c r="D35" s="207"/>
      <c r="E35" s="207"/>
      <c r="F35" s="207"/>
      <c r="G35" s="207"/>
      <c r="H35" s="207"/>
      <c r="I35" s="207"/>
    </row>
    <row r="36" spans="1:9" x14ac:dyDescent="0.2">
      <c r="A36" s="207"/>
      <c r="B36" s="207"/>
      <c r="C36" s="207"/>
      <c r="D36" s="207"/>
      <c r="E36" s="207"/>
      <c r="F36" s="207"/>
      <c r="G36" s="207"/>
      <c r="H36" s="207"/>
      <c r="I36" s="207"/>
    </row>
    <row r="37" spans="1:9" x14ac:dyDescent="0.2">
      <c r="A37" s="207"/>
      <c r="B37" s="207"/>
      <c r="C37" s="207"/>
      <c r="D37" s="207"/>
      <c r="E37" s="207"/>
      <c r="F37" s="207"/>
      <c r="G37" s="207"/>
      <c r="H37" s="207"/>
      <c r="I37" s="207"/>
    </row>
    <row r="38" spans="1:9" x14ac:dyDescent="0.2">
      <c r="A38" s="207"/>
      <c r="B38" s="207"/>
      <c r="C38" s="207"/>
      <c r="D38" s="207"/>
      <c r="E38" s="207"/>
      <c r="F38" s="207"/>
      <c r="G38" s="207"/>
      <c r="H38" s="207"/>
      <c r="I38" s="207"/>
    </row>
    <row r="39" spans="1:9" x14ac:dyDescent="0.2">
      <c r="A39" s="207"/>
      <c r="B39" s="207"/>
      <c r="C39" s="207"/>
      <c r="D39" s="207"/>
      <c r="E39" s="207"/>
      <c r="F39" s="207"/>
      <c r="G39" s="207"/>
      <c r="H39" s="207"/>
      <c r="I39" s="207"/>
    </row>
    <row r="40" spans="1:9" x14ac:dyDescent="0.2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x14ac:dyDescent="0.2">
      <c r="A41" s="207"/>
      <c r="B41" s="207"/>
      <c r="C41" s="207"/>
      <c r="D41" s="207"/>
      <c r="E41" s="207"/>
      <c r="F41" s="207"/>
      <c r="G41" s="207"/>
      <c r="H41" s="207"/>
      <c r="I41" s="207"/>
    </row>
    <row r="42" spans="1:9" x14ac:dyDescent="0.2">
      <c r="A42" s="207"/>
      <c r="B42" s="207"/>
      <c r="C42" s="207"/>
      <c r="D42" s="207"/>
      <c r="E42" s="207"/>
      <c r="F42" s="207"/>
      <c r="G42" s="207"/>
      <c r="H42" s="207"/>
      <c r="I42" s="207"/>
    </row>
    <row r="43" spans="1:9" x14ac:dyDescent="0.2">
      <c r="A43" s="207"/>
      <c r="B43" s="207"/>
      <c r="C43" s="207"/>
      <c r="D43" s="207"/>
      <c r="E43" s="207"/>
      <c r="F43" s="207"/>
      <c r="G43" s="207"/>
      <c r="H43" s="207"/>
      <c r="I43" s="207"/>
    </row>
    <row r="44" spans="1:9" x14ac:dyDescent="0.2">
      <c r="A44" s="207"/>
      <c r="B44" s="207"/>
      <c r="C44" s="207"/>
      <c r="D44" s="207"/>
      <c r="E44" s="207"/>
      <c r="F44" s="207"/>
      <c r="G44" s="207"/>
      <c r="H44" s="207"/>
      <c r="I44" s="207"/>
    </row>
    <row r="45" spans="1:9" x14ac:dyDescent="0.2">
      <c r="A45" s="207"/>
      <c r="B45" s="207"/>
      <c r="C45" s="207"/>
      <c r="D45" s="207"/>
      <c r="E45" s="207"/>
      <c r="F45" s="207"/>
      <c r="G45" s="207"/>
      <c r="H45" s="207"/>
      <c r="I45" s="207"/>
    </row>
    <row r="46" spans="1:9" x14ac:dyDescent="0.2">
      <c r="A46" s="207"/>
      <c r="B46" s="207"/>
      <c r="C46" s="207"/>
      <c r="D46" s="207"/>
      <c r="E46" s="207"/>
      <c r="F46" s="207"/>
      <c r="G46" s="207"/>
      <c r="H46" s="207"/>
      <c r="I46" s="207"/>
    </row>
    <row r="47" spans="1:9" x14ac:dyDescent="0.2">
      <c r="A47" s="207"/>
      <c r="B47" s="207"/>
      <c r="C47" s="207"/>
      <c r="D47" s="207"/>
      <c r="E47" s="207"/>
      <c r="F47" s="207"/>
      <c r="G47" s="207"/>
      <c r="H47" s="207"/>
      <c r="I47" s="207"/>
    </row>
    <row r="48" spans="1:9" x14ac:dyDescent="0.2">
      <c r="A48" s="207"/>
      <c r="B48" s="207"/>
      <c r="C48" s="207"/>
      <c r="D48" s="207"/>
      <c r="E48" s="207"/>
      <c r="F48" s="207"/>
      <c r="G48" s="207"/>
      <c r="H48" s="207"/>
      <c r="I48" s="207"/>
    </row>
    <row r="49" spans="1:9" x14ac:dyDescent="0.2">
      <c r="A49" s="207"/>
      <c r="B49" s="207"/>
      <c r="C49" s="207"/>
      <c r="D49" s="207"/>
      <c r="E49" s="207"/>
      <c r="F49" s="207"/>
      <c r="G49" s="207"/>
      <c r="H49" s="207"/>
      <c r="I49" s="207"/>
    </row>
    <row r="50" spans="1:9" x14ac:dyDescent="0.2">
      <c r="A50" s="207"/>
      <c r="B50" s="207"/>
      <c r="C50" s="207"/>
      <c r="D50" s="207"/>
      <c r="E50" s="207"/>
      <c r="F50" s="207"/>
      <c r="G50" s="207"/>
      <c r="H50" s="207"/>
      <c r="I50" s="207"/>
    </row>
    <row r="51" spans="1:9" x14ac:dyDescent="0.2">
      <c r="A51" s="207"/>
      <c r="B51" s="207"/>
      <c r="C51" s="207"/>
      <c r="D51" s="207"/>
      <c r="E51" s="207"/>
      <c r="F51" s="207"/>
      <c r="G51" s="207"/>
      <c r="H51" s="207"/>
      <c r="I51" s="207"/>
    </row>
    <row r="52" spans="1:9" x14ac:dyDescent="0.2">
      <c r="A52" s="207"/>
      <c r="B52" s="207"/>
      <c r="C52" s="207"/>
      <c r="D52" s="207"/>
      <c r="E52" s="207"/>
      <c r="F52" s="207"/>
      <c r="G52" s="207"/>
      <c r="H52" s="207"/>
      <c r="I52" s="207"/>
    </row>
    <row r="53" spans="1:9" x14ac:dyDescent="0.2">
      <c r="A53" s="207"/>
      <c r="B53" s="207"/>
      <c r="C53" s="207"/>
      <c r="D53" s="207"/>
      <c r="E53" s="207"/>
      <c r="F53" s="207"/>
      <c r="G53" s="207"/>
      <c r="H53" s="207"/>
      <c r="I53" s="207"/>
    </row>
    <row r="54" spans="1:9" x14ac:dyDescent="0.2">
      <c r="A54" s="207"/>
      <c r="B54" s="207"/>
      <c r="C54" s="207"/>
      <c r="D54" s="207"/>
      <c r="E54" s="207"/>
      <c r="F54" s="207"/>
      <c r="G54" s="207"/>
      <c r="H54" s="207"/>
      <c r="I54" s="207"/>
    </row>
    <row r="55" spans="1:9" x14ac:dyDescent="0.2">
      <c r="A55" s="207"/>
      <c r="B55" s="207"/>
      <c r="C55" s="207"/>
      <c r="D55" s="207"/>
      <c r="E55" s="207"/>
      <c r="F55" s="207"/>
      <c r="G55" s="207"/>
      <c r="H55" s="207"/>
      <c r="I55" s="207"/>
    </row>
    <row r="56" spans="1:9" x14ac:dyDescent="0.2">
      <c r="A56" s="207"/>
      <c r="B56" s="207"/>
      <c r="C56" s="207"/>
      <c r="D56" s="207"/>
      <c r="E56" s="207"/>
      <c r="F56" s="207"/>
      <c r="G56" s="207"/>
      <c r="H56" s="207"/>
      <c r="I56" s="207"/>
    </row>
    <row r="57" spans="1:9" x14ac:dyDescent="0.2">
      <c r="A57" s="207"/>
      <c r="B57" s="207"/>
      <c r="C57" s="207"/>
      <c r="D57" s="207"/>
      <c r="E57" s="207"/>
      <c r="F57" s="207"/>
      <c r="G57" s="207"/>
      <c r="H57" s="207"/>
      <c r="I57" s="207"/>
    </row>
    <row r="58" spans="1:9" x14ac:dyDescent="0.2">
      <c r="A58" s="207"/>
      <c r="B58" s="207"/>
      <c r="C58" s="207"/>
      <c r="D58" s="207"/>
      <c r="E58" s="207"/>
      <c r="F58" s="207"/>
      <c r="G58" s="207"/>
      <c r="H58" s="207"/>
      <c r="I58" s="207"/>
    </row>
    <row r="59" spans="1:9" x14ac:dyDescent="0.2">
      <c r="A59" s="207"/>
      <c r="B59" s="207"/>
      <c r="C59" s="207"/>
      <c r="D59" s="207"/>
      <c r="E59" s="207"/>
      <c r="F59" s="207"/>
      <c r="G59" s="207"/>
      <c r="H59" s="207"/>
      <c r="I59" s="207"/>
    </row>
    <row r="60" spans="1:9" x14ac:dyDescent="0.2">
      <c r="A60" s="207"/>
      <c r="B60" s="207"/>
      <c r="C60" s="207"/>
      <c r="D60" s="207"/>
      <c r="E60" s="207"/>
      <c r="F60" s="207"/>
      <c r="G60" s="207"/>
      <c r="H60" s="207"/>
      <c r="I60" s="207"/>
    </row>
    <row r="61" spans="1:9" x14ac:dyDescent="0.2">
      <c r="A61" s="207"/>
      <c r="B61" s="207"/>
      <c r="C61" s="207"/>
      <c r="D61" s="207"/>
      <c r="E61" s="207"/>
      <c r="F61" s="207"/>
      <c r="G61" s="207"/>
      <c r="H61" s="207"/>
      <c r="I61" s="207"/>
    </row>
    <row r="62" spans="1:9" x14ac:dyDescent="0.2">
      <c r="A62" s="207"/>
      <c r="B62" s="207"/>
      <c r="C62" s="207"/>
      <c r="D62" s="207"/>
      <c r="E62" s="207"/>
      <c r="F62" s="207"/>
      <c r="G62" s="207"/>
      <c r="H62" s="207"/>
      <c r="I62" s="207"/>
    </row>
    <row r="63" spans="1:9" x14ac:dyDescent="0.2">
      <c r="A63" s="207"/>
      <c r="B63" s="207"/>
      <c r="C63" s="207"/>
      <c r="D63" s="207"/>
      <c r="E63" s="207"/>
      <c r="F63" s="207"/>
      <c r="G63" s="207"/>
      <c r="H63" s="207"/>
      <c r="I63" s="207"/>
    </row>
    <row r="64" spans="1:9" x14ac:dyDescent="0.2">
      <c r="A64" s="207"/>
      <c r="B64" s="207"/>
      <c r="C64" s="207"/>
      <c r="D64" s="207"/>
      <c r="E64" s="207"/>
      <c r="F64" s="207"/>
      <c r="G64" s="207"/>
      <c r="H64" s="207"/>
      <c r="I64" s="207"/>
    </row>
    <row r="65" spans="1:9" x14ac:dyDescent="0.2">
      <c r="A65" s="207"/>
      <c r="B65" s="207"/>
      <c r="C65" s="207"/>
      <c r="D65" s="207"/>
      <c r="E65" s="207"/>
      <c r="F65" s="207"/>
      <c r="G65" s="207"/>
      <c r="H65" s="207"/>
      <c r="I65" s="207"/>
    </row>
    <row r="66" spans="1:9" x14ac:dyDescent="0.2">
      <c r="A66" s="207"/>
      <c r="B66" s="207"/>
      <c r="C66" s="207"/>
      <c r="D66" s="207"/>
      <c r="E66" s="207"/>
      <c r="F66" s="207"/>
      <c r="G66" s="207"/>
      <c r="H66" s="207"/>
      <c r="I66" s="207"/>
    </row>
    <row r="67" spans="1:9" x14ac:dyDescent="0.2">
      <c r="A67" s="207"/>
      <c r="B67" s="207"/>
      <c r="C67" s="207"/>
      <c r="D67" s="207"/>
      <c r="E67" s="207"/>
      <c r="F67" s="207"/>
      <c r="G67" s="207"/>
      <c r="H67" s="207"/>
      <c r="I67" s="207"/>
    </row>
    <row r="68" spans="1:9" x14ac:dyDescent="0.2">
      <c r="A68" s="207"/>
      <c r="B68" s="207"/>
      <c r="C68" s="207"/>
      <c r="D68" s="207"/>
      <c r="E68" s="207"/>
      <c r="F68" s="207"/>
      <c r="G68" s="207"/>
      <c r="H68" s="207"/>
      <c r="I68" s="207"/>
    </row>
    <row r="69" spans="1:9" x14ac:dyDescent="0.2">
      <c r="A69" s="207"/>
      <c r="B69" s="207"/>
      <c r="C69" s="207"/>
      <c r="D69" s="207"/>
      <c r="E69" s="207"/>
      <c r="F69" s="207"/>
      <c r="G69" s="207"/>
      <c r="H69" s="207"/>
      <c r="I69" s="207"/>
    </row>
    <row r="70" spans="1:9" x14ac:dyDescent="0.2">
      <c r="A70" s="207"/>
      <c r="B70" s="207"/>
      <c r="C70" s="207"/>
      <c r="D70" s="207"/>
      <c r="E70" s="207"/>
      <c r="F70" s="207"/>
      <c r="G70" s="207"/>
      <c r="H70" s="207"/>
      <c r="I70" s="207"/>
    </row>
    <row r="71" spans="1:9" x14ac:dyDescent="0.2">
      <c r="A71" s="207"/>
      <c r="B71" s="207"/>
      <c r="C71" s="207"/>
      <c r="D71" s="207"/>
      <c r="E71" s="207"/>
      <c r="F71" s="207"/>
      <c r="G71" s="207"/>
      <c r="H71" s="207"/>
      <c r="I71" s="207"/>
    </row>
    <row r="72" spans="1:9" x14ac:dyDescent="0.2">
      <c r="A72" s="207"/>
      <c r="B72" s="207"/>
      <c r="C72" s="207"/>
      <c r="D72" s="207"/>
      <c r="E72" s="207"/>
      <c r="F72" s="207"/>
      <c r="G72" s="207"/>
      <c r="H72" s="207"/>
      <c r="I72" s="207"/>
    </row>
    <row r="73" spans="1:9" x14ac:dyDescent="0.2">
      <c r="A73" s="207"/>
      <c r="B73" s="207"/>
      <c r="C73" s="207"/>
      <c r="D73" s="207"/>
      <c r="E73" s="207"/>
      <c r="F73" s="207"/>
      <c r="G73" s="207"/>
      <c r="H73" s="207"/>
      <c r="I73" s="207"/>
    </row>
    <row r="74" spans="1:9" x14ac:dyDescent="0.2">
      <c r="A74" s="207"/>
      <c r="B74" s="207"/>
      <c r="C74" s="207"/>
      <c r="D74" s="207"/>
      <c r="E74" s="207"/>
      <c r="F74" s="207"/>
      <c r="G74" s="207"/>
      <c r="H74" s="207"/>
      <c r="I74" s="207"/>
    </row>
    <row r="75" spans="1:9" x14ac:dyDescent="0.2">
      <c r="A75" s="207"/>
      <c r="B75" s="207"/>
      <c r="C75" s="207"/>
      <c r="D75" s="207"/>
      <c r="E75" s="207"/>
      <c r="F75" s="207"/>
      <c r="G75" s="207"/>
      <c r="H75" s="207"/>
      <c r="I75" s="207"/>
    </row>
    <row r="76" spans="1:9" x14ac:dyDescent="0.2">
      <c r="A76" s="207"/>
      <c r="B76" s="207"/>
      <c r="C76" s="207"/>
      <c r="D76" s="207"/>
      <c r="E76" s="207"/>
      <c r="F76" s="207"/>
      <c r="G76" s="207"/>
      <c r="H76" s="207"/>
      <c r="I76" s="207"/>
    </row>
    <row r="77" spans="1:9" x14ac:dyDescent="0.2">
      <c r="A77" s="207"/>
      <c r="B77" s="207"/>
      <c r="C77" s="207"/>
      <c r="D77" s="207"/>
      <c r="E77" s="207"/>
      <c r="F77" s="207"/>
      <c r="G77" s="207"/>
      <c r="H77" s="207"/>
      <c r="I77" s="207"/>
    </row>
    <row r="78" spans="1:9" x14ac:dyDescent="0.2">
      <c r="A78" s="207"/>
      <c r="B78" s="207"/>
      <c r="C78" s="207"/>
      <c r="D78" s="207"/>
      <c r="E78" s="207"/>
      <c r="F78" s="207"/>
      <c r="G78" s="207"/>
      <c r="H78" s="207"/>
      <c r="I78" s="207"/>
    </row>
    <row r="79" spans="1:9" x14ac:dyDescent="0.2">
      <c r="A79" s="207"/>
      <c r="B79" s="207"/>
      <c r="C79" s="207"/>
      <c r="D79" s="207"/>
      <c r="E79" s="207"/>
      <c r="F79" s="207"/>
      <c r="G79" s="207"/>
      <c r="H79" s="207"/>
      <c r="I79" s="207"/>
    </row>
    <row r="80" spans="1:9" x14ac:dyDescent="0.2">
      <c r="A80" s="207"/>
      <c r="B80" s="207"/>
      <c r="C80" s="207"/>
      <c r="D80" s="207"/>
      <c r="E80" s="207"/>
      <c r="F80" s="207"/>
      <c r="G80" s="207"/>
      <c r="H80" s="207"/>
      <c r="I80" s="207"/>
    </row>
    <row r="81" spans="1:9" x14ac:dyDescent="0.2">
      <c r="A81" s="207"/>
      <c r="B81" s="207"/>
      <c r="C81" s="207"/>
      <c r="D81" s="207"/>
      <c r="E81" s="207"/>
      <c r="F81" s="207"/>
      <c r="G81" s="207"/>
      <c r="H81" s="207"/>
      <c r="I81" s="207"/>
    </row>
    <row r="82" spans="1:9" x14ac:dyDescent="0.2">
      <c r="A82" s="207"/>
      <c r="B82" s="207"/>
      <c r="C82" s="207"/>
      <c r="D82" s="207"/>
      <c r="E82" s="207"/>
      <c r="F82" s="207"/>
      <c r="G82" s="207"/>
      <c r="H82" s="207"/>
      <c r="I82" s="207"/>
    </row>
    <row r="83" spans="1:9" x14ac:dyDescent="0.2">
      <c r="A83" s="207"/>
      <c r="B83" s="207"/>
      <c r="C83" s="207"/>
      <c r="D83" s="207"/>
      <c r="E83" s="207"/>
      <c r="F83" s="207"/>
      <c r="G83" s="207"/>
      <c r="H83" s="207"/>
      <c r="I83" s="207"/>
    </row>
    <row r="84" spans="1:9" x14ac:dyDescent="0.2">
      <c r="A84" s="207"/>
      <c r="B84" s="207"/>
      <c r="C84" s="207"/>
      <c r="D84" s="207"/>
      <c r="E84" s="207"/>
      <c r="F84" s="207"/>
      <c r="G84" s="207"/>
      <c r="H84" s="207"/>
      <c r="I84" s="207"/>
    </row>
    <row r="85" spans="1:9" x14ac:dyDescent="0.2">
      <c r="A85" s="207"/>
      <c r="B85" s="207"/>
      <c r="C85" s="207"/>
      <c r="D85" s="207"/>
      <c r="E85" s="207"/>
      <c r="F85" s="207"/>
      <c r="G85" s="207"/>
      <c r="H85" s="207"/>
      <c r="I85" s="207"/>
    </row>
    <row r="86" spans="1:9" x14ac:dyDescent="0.2">
      <c r="A86" s="207"/>
      <c r="B86" s="207"/>
      <c r="C86" s="207"/>
      <c r="D86" s="207"/>
      <c r="E86" s="207"/>
      <c r="F86" s="207"/>
      <c r="G86" s="207"/>
      <c r="H86" s="207"/>
      <c r="I86" s="207"/>
    </row>
    <row r="87" spans="1:9" x14ac:dyDescent="0.2">
      <c r="A87" s="207"/>
      <c r="B87" s="207"/>
      <c r="C87" s="207"/>
      <c r="D87" s="207"/>
      <c r="E87" s="207"/>
      <c r="F87" s="207"/>
      <c r="G87" s="207"/>
      <c r="H87" s="207"/>
      <c r="I87" s="207"/>
    </row>
    <row r="88" spans="1:9" x14ac:dyDescent="0.2">
      <c r="A88" s="207"/>
      <c r="B88" s="207"/>
      <c r="C88" s="207"/>
      <c r="D88" s="207"/>
      <c r="E88" s="207"/>
      <c r="F88" s="207"/>
      <c r="G88" s="207"/>
      <c r="H88" s="207"/>
      <c r="I88" s="207"/>
    </row>
    <row r="89" spans="1:9" x14ac:dyDescent="0.2">
      <c r="A89" s="207"/>
      <c r="B89" s="207"/>
      <c r="C89" s="207"/>
      <c r="D89" s="207"/>
      <c r="E89" s="207"/>
      <c r="F89" s="207"/>
      <c r="G89" s="207"/>
      <c r="H89" s="207"/>
      <c r="I89" s="207"/>
    </row>
    <row r="90" spans="1:9" x14ac:dyDescent="0.2">
      <c r="A90" s="207"/>
      <c r="B90" s="207"/>
      <c r="C90" s="207"/>
      <c r="D90" s="207"/>
      <c r="E90" s="207"/>
      <c r="F90" s="207"/>
      <c r="G90" s="207"/>
      <c r="H90" s="207"/>
      <c r="I90" s="207"/>
    </row>
    <row r="91" spans="1:9" x14ac:dyDescent="0.2">
      <c r="A91" s="207"/>
      <c r="B91" s="207"/>
      <c r="C91" s="207"/>
      <c r="D91" s="207"/>
      <c r="E91" s="207"/>
      <c r="F91" s="207"/>
      <c r="G91" s="207"/>
      <c r="H91" s="207"/>
      <c r="I91" s="207"/>
    </row>
    <row r="92" spans="1:9" x14ac:dyDescent="0.2">
      <c r="A92" s="207"/>
      <c r="B92" s="207"/>
      <c r="C92" s="207"/>
      <c r="D92" s="207"/>
      <c r="E92" s="207"/>
      <c r="F92" s="207"/>
      <c r="G92" s="207"/>
      <c r="H92" s="207"/>
      <c r="I92" s="207"/>
    </row>
    <row r="93" spans="1:9" x14ac:dyDescent="0.2">
      <c r="A93" s="207"/>
      <c r="B93" s="207"/>
      <c r="C93" s="207"/>
      <c r="D93" s="207"/>
      <c r="E93" s="207"/>
      <c r="F93" s="207"/>
      <c r="G93" s="207"/>
      <c r="H93" s="207"/>
      <c r="I93" s="207"/>
    </row>
    <row r="94" spans="1:9" x14ac:dyDescent="0.2">
      <c r="A94" s="207"/>
      <c r="B94" s="207"/>
      <c r="C94" s="207"/>
      <c r="D94" s="207"/>
      <c r="E94" s="207"/>
      <c r="F94" s="207"/>
      <c r="G94" s="207"/>
      <c r="H94" s="207"/>
      <c r="I94" s="207"/>
    </row>
    <row r="95" spans="1:9" x14ac:dyDescent="0.2">
      <c r="A95" s="207"/>
      <c r="B95" s="207"/>
      <c r="C95" s="207"/>
      <c r="D95" s="207"/>
      <c r="E95" s="207"/>
      <c r="F95" s="207"/>
      <c r="G95" s="207"/>
      <c r="H95" s="207"/>
      <c r="I95" s="207"/>
    </row>
    <row r="96" spans="1:9" x14ac:dyDescent="0.2">
      <c r="A96" s="207"/>
      <c r="B96" s="207"/>
      <c r="C96" s="207"/>
      <c r="D96" s="207"/>
      <c r="E96" s="207"/>
      <c r="F96" s="207"/>
      <c r="G96" s="207"/>
      <c r="H96" s="207"/>
      <c r="I96" s="207"/>
    </row>
    <row r="97" spans="1:9" x14ac:dyDescent="0.2">
      <c r="A97" s="207"/>
      <c r="B97" s="207"/>
      <c r="C97" s="207"/>
      <c r="D97" s="207"/>
      <c r="E97" s="207"/>
      <c r="F97" s="207"/>
      <c r="G97" s="207"/>
      <c r="H97" s="207"/>
      <c r="I97" s="207"/>
    </row>
    <row r="98" spans="1:9" x14ac:dyDescent="0.2">
      <c r="A98" s="207"/>
      <c r="B98" s="207"/>
      <c r="C98" s="207"/>
      <c r="D98" s="207"/>
      <c r="E98" s="207"/>
      <c r="F98" s="207"/>
      <c r="G98" s="207"/>
      <c r="H98" s="207"/>
      <c r="I98" s="207"/>
    </row>
    <row r="99" spans="1:9" x14ac:dyDescent="0.2">
      <c r="A99" s="207"/>
      <c r="B99" s="207"/>
      <c r="C99" s="207"/>
      <c r="D99" s="207"/>
      <c r="E99" s="207"/>
      <c r="F99" s="207"/>
      <c r="G99" s="207"/>
      <c r="H99" s="207"/>
      <c r="I99" s="207"/>
    </row>
    <row r="100" spans="1:9" x14ac:dyDescent="0.2">
      <c r="A100" s="207"/>
      <c r="B100" s="207"/>
      <c r="C100" s="207"/>
      <c r="D100" s="207"/>
      <c r="E100" s="207"/>
      <c r="F100" s="207"/>
      <c r="G100" s="207"/>
      <c r="H100" s="207"/>
      <c r="I100" s="207"/>
    </row>
    <row r="101" spans="1:9" x14ac:dyDescent="0.2">
      <c r="A101" s="207"/>
      <c r="B101" s="207"/>
      <c r="C101" s="207"/>
      <c r="D101" s="207"/>
      <c r="E101" s="207"/>
      <c r="F101" s="207"/>
      <c r="G101" s="207"/>
      <c r="H101" s="207"/>
      <c r="I101" s="207"/>
    </row>
    <row r="102" spans="1:9" x14ac:dyDescent="0.2">
      <c r="A102" s="207"/>
      <c r="B102" s="207"/>
      <c r="C102" s="207"/>
      <c r="D102" s="207"/>
      <c r="E102" s="207"/>
      <c r="F102" s="207"/>
      <c r="G102" s="207"/>
      <c r="H102" s="207"/>
      <c r="I102" s="207"/>
    </row>
    <row r="103" spans="1:9" ht="10.8" thickBot="1" x14ac:dyDescent="0.25">
      <c r="B103" s="207"/>
      <c r="C103" s="207"/>
      <c r="D103" s="207"/>
      <c r="E103" s="207"/>
      <c r="F103" s="207"/>
      <c r="G103" s="207"/>
      <c r="H103" s="207"/>
      <c r="I103" s="207"/>
    </row>
  </sheetData>
  <hyperlinks>
    <hyperlink ref="A1" location="MAIN!A4" display="MAIN" xr:uid="{00000000-0004-0000-0C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24">
    <tabColor theme="8" tint="0.79985961485641044"/>
  </sheetPr>
  <dimension ref="A1:K102"/>
  <sheetViews>
    <sheetView workbookViewId="0">
      <pane xSplit="2" ySplit="5" topLeftCell="C6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C6" sqref="C6"/>
    </sheetView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322" customWidth="1"/>
    <col min="4" max="4" width="7.7109375" style="209" hidden="1" customWidth="1"/>
    <col min="5" max="6" width="16.7109375" style="209" customWidth="1"/>
  </cols>
  <sheetData>
    <row r="1" spans="1:11" ht="18.75" customHeight="1" thickBot="1" x14ac:dyDescent="0.25">
      <c r="A1" s="121" t="s">
        <v>48</v>
      </c>
      <c r="C1" s="320"/>
      <c r="D1" s="207"/>
      <c r="E1" s="207"/>
      <c r="F1" s="207"/>
      <c r="G1" s="122"/>
      <c r="H1" s="122"/>
      <c r="I1" s="122"/>
      <c r="J1" s="122"/>
      <c r="K1" s="122"/>
    </row>
    <row r="2" spans="1:11" x14ac:dyDescent="0.2">
      <c r="A2" s="122"/>
      <c r="B2" s="122"/>
      <c r="C2" s="321" t="s">
        <v>502</v>
      </c>
      <c r="D2" s="207"/>
      <c r="E2" s="207"/>
      <c r="F2" s="207"/>
      <c r="G2" s="122"/>
      <c r="H2" s="122"/>
      <c r="I2" s="122"/>
      <c r="J2" s="122"/>
      <c r="K2" s="122"/>
    </row>
    <row r="3" spans="1:11" x14ac:dyDescent="0.2">
      <c r="A3" s="122"/>
      <c r="B3" s="122"/>
      <c r="C3" s="320"/>
      <c r="D3" s="207"/>
      <c r="E3" s="207"/>
      <c r="F3" s="207"/>
      <c r="G3" s="122"/>
      <c r="H3" s="122"/>
      <c r="I3" s="122"/>
      <c r="J3" s="122"/>
      <c r="K3" s="122"/>
    </row>
    <row r="4" spans="1:11" x14ac:dyDescent="0.2">
      <c r="A4" s="122"/>
      <c r="B4" s="122"/>
      <c r="C4" s="320"/>
      <c r="D4" s="207"/>
      <c r="E4" s="207"/>
      <c r="F4" s="207"/>
      <c r="G4" s="122"/>
      <c r="H4" s="122"/>
      <c r="I4" s="122"/>
      <c r="J4" s="122"/>
      <c r="K4" s="122"/>
    </row>
    <row r="5" spans="1:11" ht="31.2" thickBot="1" x14ac:dyDescent="0.25">
      <c r="A5" s="122"/>
      <c r="B5" s="122"/>
      <c r="C5" s="123" t="s">
        <v>503</v>
      </c>
      <c r="D5" s="124"/>
      <c r="E5" s="372"/>
      <c r="F5" s="372"/>
      <c r="G5" s="122"/>
      <c r="H5" s="122"/>
      <c r="I5" s="122"/>
      <c r="J5" s="122"/>
      <c r="K5" s="122"/>
    </row>
    <row r="6" spans="1:11" ht="4.95" customHeight="1" x14ac:dyDescent="0.2">
      <c r="A6" s="122"/>
      <c r="B6" s="122"/>
      <c r="C6" s="125"/>
      <c r="D6" s="126"/>
      <c r="E6" s="208"/>
      <c r="F6" s="208"/>
      <c r="G6" s="122"/>
      <c r="H6" s="122"/>
      <c r="I6" s="122"/>
      <c r="J6" s="122"/>
      <c r="K6" s="122"/>
    </row>
    <row r="7" spans="1:11" x14ac:dyDescent="0.2">
      <c r="A7" s="122"/>
      <c r="B7" s="122"/>
      <c r="C7" s="373" t="s">
        <v>398</v>
      </c>
      <c r="D7" s="373"/>
      <c r="E7" s="373"/>
      <c r="F7" s="373"/>
      <c r="G7" s="122"/>
      <c r="H7" s="122"/>
      <c r="I7" s="122"/>
      <c r="J7" s="122"/>
      <c r="K7" s="122"/>
    </row>
    <row r="8" spans="1:11" x14ac:dyDescent="0.2">
      <c r="A8" s="122"/>
      <c r="B8" s="122"/>
      <c r="C8" s="125"/>
      <c r="D8" s="126"/>
      <c r="E8" s="208"/>
      <c r="F8" s="208"/>
      <c r="G8" s="122"/>
      <c r="H8" s="122"/>
      <c r="I8" s="122"/>
      <c r="J8" s="122"/>
      <c r="K8" s="122"/>
    </row>
    <row r="9" spans="1:11" hidden="1" x14ac:dyDescent="0.2">
      <c r="A9" s="122"/>
      <c r="B9" s="122"/>
      <c r="C9" s="125"/>
      <c r="E9" s="127" t="s">
        <v>188</v>
      </c>
      <c r="F9" s="208"/>
      <c r="G9" s="122"/>
      <c r="H9" s="122"/>
      <c r="I9" s="122"/>
      <c r="J9" s="122"/>
      <c r="K9" s="122"/>
    </row>
    <row r="10" spans="1:11" ht="12.6" x14ac:dyDescent="0.3">
      <c r="A10" s="122"/>
      <c r="B10" s="122"/>
      <c r="C10" s="253" t="s">
        <v>346</v>
      </c>
      <c r="D10" s="254" t="s">
        <v>195</v>
      </c>
      <c r="E10" s="255">
        <v>37348</v>
      </c>
      <c r="F10" s="208"/>
      <c r="G10" s="122"/>
      <c r="H10" s="122"/>
      <c r="I10" s="122"/>
      <c r="J10" s="122"/>
      <c r="K10" s="122"/>
    </row>
    <row r="11" spans="1:11" x14ac:dyDescent="0.2">
      <c r="A11" s="122"/>
      <c r="B11" s="122"/>
      <c r="C11" s="125"/>
      <c r="D11" s="126"/>
      <c r="E11" s="208"/>
      <c r="F11" s="208"/>
      <c r="G11" s="122"/>
      <c r="H11" s="122"/>
      <c r="I11" s="122"/>
      <c r="J11" s="122"/>
      <c r="K11" s="122"/>
    </row>
    <row r="12" spans="1:11" ht="51" x14ac:dyDescent="0.2">
      <c r="A12" s="122"/>
      <c r="B12" s="122"/>
      <c r="C12" s="128"/>
      <c r="D12" s="128"/>
      <c r="E12" s="129" t="s">
        <v>396</v>
      </c>
      <c r="F12" s="129" t="s">
        <v>291</v>
      </c>
      <c r="G12" s="122"/>
      <c r="H12" s="122"/>
      <c r="I12" s="122"/>
      <c r="J12" s="122"/>
      <c r="K12" s="122"/>
    </row>
    <row r="13" spans="1:11" hidden="1" x14ac:dyDescent="0.2">
      <c r="A13" s="122"/>
      <c r="B13" s="122"/>
      <c r="C13" s="210"/>
      <c r="D13" s="211" t="s">
        <v>263</v>
      </c>
      <c r="E13" s="212" t="s">
        <v>189</v>
      </c>
      <c r="F13" s="212" t="s">
        <v>190</v>
      </c>
      <c r="G13" s="122"/>
      <c r="H13" s="122"/>
      <c r="I13" s="122"/>
      <c r="J13" s="122"/>
      <c r="K13" s="122"/>
    </row>
    <row r="14" spans="1:11" x14ac:dyDescent="0.2">
      <c r="A14" s="122"/>
      <c r="B14" s="122"/>
      <c r="C14" s="213" t="s">
        <v>292</v>
      </c>
      <c r="D14" s="214" t="s">
        <v>196</v>
      </c>
      <c r="E14" s="198">
        <v>0</v>
      </c>
      <c r="F14" s="198">
        <v>0</v>
      </c>
      <c r="G14" s="122"/>
      <c r="H14" s="122"/>
      <c r="I14" s="122"/>
      <c r="J14" s="122"/>
      <c r="K14" s="122"/>
    </row>
    <row r="15" spans="1:11" x14ac:dyDescent="0.2">
      <c r="A15" s="122"/>
      <c r="B15" s="122"/>
      <c r="C15" s="215" t="s">
        <v>293</v>
      </c>
      <c r="D15" s="216" t="s">
        <v>51</v>
      </c>
      <c r="E15" s="153">
        <v>0</v>
      </c>
      <c r="F15" s="153">
        <v>0</v>
      </c>
      <c r="G15" s="122"/>
      <c r="H15" s="122"/>
      <c r="I15" s="122"/>
      <c r="J15" s="122"/>
      <c r="K15" s="122"/>
    </row>
    <row r="16" spans="1:11" x14ac:dyDescent="0.2">
      <c r="A16" s="122"/>
      <c r="B16" s="122"/>
      <c r="C16" s="215" t="s">
        <v>294</v>
      </c>
      <c r="D16" s="216" t="s">
        <v>53</v>
      </c>
      <c r="E16" s="153">
        <v>0</v>
      </c>
      <c r="F16" s="153">
        <v>0</v>
      </c>
      <c r="G16" s="122"/>
      <c r="H16" s="122"/>
      <c r="I16" s="122"/>
      <c r="J16" s="122"/>
      <c r="K16" s="122"/>
    </row>
    <row r="17" spans="1:11" x14ac:dyDescent="0.2">
      <c r="A17" s="122"/>
      <c r="B17" s="122"/>
      <c r="C17" s="215" t="s">
        <v>295</v>
      </c>
      <c r="D17" s="216" t="s">
        <v>55</v>
      </c>
      <c r="E17" s="153">
        <v>0</v>
      </c>
      <c r="F17" s="153">
        <v>0</v>
      </c>
      <c r="G17" s="122"/>
      <c r="H17" s="122"/>
      <c r="I17" s="122"/>
      <c r="J17" s="122"/>
      <c r="K17" s="122"/>
    </row>
    <row r="18" spans="1:11" x14ac:dyDescent="0.2">
      <c r="A18" s="122"/>
      <c r="B18" s="122"/>
      <c r="C18" s="215" t="s">
        <v>296</v>
      </c>
      <c r="D18" s="216" t="s">
        <v>57</v>
      </c>
      <c r="E18" s="153">
        <v>0</v>
      </c>
      <c r="F18" s="153">
        <v>0</v>
      </c>
      <c r="G18" s="122"/>
      <c r="H18" s="122"/>
      <c r="I18" s="122"/>
      <c r="J18" s="122"/>
      <c r="K18" s="122"/>
    </row>
    <row r="19" spans="1:11" x14ac:dyDescent="0.2">
      <c r="A19" s="122"/>
      <c r="B19" s="122"/>
      <c r="C19" s="215" t="s">
        <v>297</v>
      </c>
      <c r="D19" s="216" t="s">
        <v>59</v>
      </c>
      <c r="E19" s="153">
        <v>24174</v>
      </c>
      <c r="F19" s="153">
        <v>21547</v>
      </c>
      <c r="G19" s="122"/>
      <c r="H19" s="122"/>
      <c r="I19" s="122"/>
      <c r="J19" s="122"/>
      <c r="K19" s="122"/>
    </row>
    <row r="20" spans="1:11" x14ac:dyDescent="0.2">
      <c r="A20" s="122"/>
      <c r="B20" s="122"/>
      <c r="C20" s="215" t="s">
        <v>298</v>
      </c>
      <c r="D20" s="216" t="s">
        <v>61</v>
      </c>
      <c r="E20" s="153">
        <v>136259</v>
      </c>
      <c r="F20" s="153">
        <v>59082</v>
      </c>
      <c r="G20" s="122"/>
      <c r="H20" s="122"/>
      <c r="I20" s="122"/>
      <c r="J20" s="122"/>
      <c r="K20" s="122"/>
    </row>
    <row r="21" spans="1:11" x14ac:dyDescent="0.2">
      <c r="A21" s="122"/>
      <c r="B21" s="122"/>
      <c r="C21" s="215" t="s">
        <v>299</v>
      </c>
      <c r="D21" s="216" t="s">
        <v>63</v>
      </c>
      <c r="E21" s="153">
        <v>39764</v>
      </c>
      <c r="F21" s="153">
        <v>0</v>
      </c>
      <c r="G21" s="122"/>
      <c r="H21" s="122"/>
      <c r="I21" s="122"/>
      <c r="J21" s="122"/>
      <c r="K21" s="122"/>
    </row>
    <row r="22" spans="1:11" x14ac:dyDescent="0.2">
      <c r="A22" s="122"/>
      <c r="B22" s="122"/>
      <c r="C22" s="215" t="s">
        <v>300</v>
      </c>
      <c r="D22" s="216" t="s">
        <v>65</v>
      </c>
      <c r="E22" s="153">
        <v>193</v>
      </c>
      <c r="F22" s="153">
        <v>524</v>
      </c>
      <c r="G22" s="122"/>
      <c r="H22" s="122"/>
      <c r="I22" s="122"/>
      <c r="J22" s="122"/>
      <c r="K22" s="122"/>
    </row>
    <row r="23" spans="1:11" x14ac:dyDescent="0.2">
      <c r="A23" s="122"/>
      <c r="B23" s="122"/>
      <c r="C23" s="215" t="s">
        <v>301</v>
      </c>
      <c r="D23" s="216" t="s">
        <v>67</v>
      </c>
      <c r="E23" s="153">
        <v>0</v>
      </c>
      <c r="F23" s="153">
        <v>0</v>
      </c>
      <c r="G23" s="122"/>
      <c r="H23" s="122"/>
      <c r="I23" s="122"/>
      <c r="J23" s="122"/>
      <c r="K23" s="122"/>
    </row>
    <row r="24" spans="1:11" x14ac:dyDescent="0.2">
      <c r="A24" s="122"/>
      <c r="B24" s="122"/>
      <c r="C24" s="215" t="s">
        <v>302</v>
      </c>
      <c r="D24" s="216" t="s">
        <v>69</v>
      </c>
      <c r="E24" s="153">
        <v>0</v>
      </c>
      <c r="F24" s="153">
        <v>0</v>
      </c>
      <c r="G24" s="122"/>
      <c r="H24" s="122"/>
      <c r="I24" s="122"/>
      <c r="J24" s="122"/>
      <c r="K24" s="122"/>
    </row>
    <row r="25" spans="1:11" x14ac:dyDescent="0.2">
      <c r="A25" s="122"/>
      <c r="B25" s="122"/>
      <c r="C25" s="215" t="s">
        <v>303</v>
      </c>
      <c r="D25" s="216" t="s">
        <v>71</v>
      </c>
      <c r="E25" s="153">
        <v>0</v>
      </c>
      <c r="F25" s="153">
        <v>0</v>
      </c>
      <c r="G25" s="122"/>
      <c r="H25" s="122"/>
      <c r="I25" s="122"/>
      <c r="J25" s="122"/>
      <c r="K25" s="122"/>
    </row>
    <row r="26" spans="1:11" x14ac:dyDescent="0.2">
      <c r="A26" s="122"/>
      <c r="B26" s="122"/>
      <c r="C26" s="215" t="s">
        <v>304</v>
      </c>
      <c r="D26" s="216" t="s">
        <v>72</v>
      </c>
      <c r="E26" s="153">
        <v>0</v>
      </c>
      <c r="F26" s="153">
        <v>0</v>
      </c>
      <c r="G26" s="122"/>
      <c r="H26" s="122"/>
      <c r="I26" s="122"/>
      <c r="J26" s="122"/>
      <c r="K26" s="122"/>
    </row>
    <row r="27" spans="1:11" x14ac:dyDescent="0.2">
      <c r="A27" s="122"/>
      <c r="B27" s="122"/>
      <c r="C27" s="215" t="s">
        <v>289</v>
      </c>
      <c r="D27" s="216" t="s">
        <v>73</v>
      </c>
      <c r="E27" s="153">
        <v>9609</v>
      </c>
      <c r="F27" s="153">
        <v>1555</v>
      </c>
      <c r="G27" s="122"/>
      <c r="H27" s="122"/>
      <c r="I27" s="122"/>
      <c r="J27" s="122"/>
      <c r="K27" s="122"/>
    </row>
    <row r="28" spans="1:11" x14ac:dyDescent="0.2">
      <c r="A28" s="122"/>
      <c r="B28" s="122"/>
      <c r="C28" s="215" t="s">
        <v>305</v>
      </c>
      <c r="D28" s="216" t="s">
        <v>75</v>
      </c>
      <c r="E28" s="153">
        <v>0</v>
      </c>
      <c r="F28" s="153">
        <v>2772</v>
      </c>
      <c r="G28" s="122"/>
      <c r="H28" s="122"/>
      <c r="I28" s="122"/>
      <c r="J28" s="122"/>
      <c r="K28" s="122"/>
    </row>
    <row r="29" spans="1:11" x14ac:dyDescent="0.2">
      <c r="A29" s="122"/>
      <c r="B29" s="122"/>
      <c r="C29" s="217" t="s">
        <v>290</v>
      </c>
      <c r="D29" s="218" t="s">
        <v>77</v>
      </c>
      <c r="E29" s="219">
        <v>17616</v>
      </c>
      <c r="F29" s="219">
        <v>29316</v>
      </c>
      <c r="G29" s="122"/>
      <c r="H29" s="122"/>
      <c r="I29" s="122"/>
      <c r="J29" s="122"/>
      <c r="K29" s="122"/>
    </row>
    <row r="30" spans="1:11" x14ac:dyDescent="0.2">
      <c r="A30" s="122"/>
      <c r="B30" s="122"/>
      <c r="C30" s="320"/>
      <c r="D30" s="207"/>
      <c r="E30" s="207"/>
      <c r="F30" s="207"/>
      <c r="G30" s="122"/>
      <c r="H30" s="122"/>
      <c r="I30" s="122"/>
      <c r="J30" s="122"/>
      <c r="K30" s="122"/>
    </row>
    <row r="31" spans="1:11" x14ac:dyDescent="0.2">
      <c r="A31" s="122"/>
      <c r="B31" s="122"/>
      <c r="C31" s="373" t="s">
        <v>306</v>
      </c>
      <c r="D31" s="373"/>
      <c r="E31" s="373"/>
      <c r="F31" s="373"/>
      <c r="G31" s="122"/>
      <c r="H31" s="122"/>
      <c r="I31" s="122"/>
      <c r="J31" s="122"/>
      <c r="K31" s="122"/>
    </row>
    <row r="32" spans="1:11" x14ac:dyDescent="0.2">
      <c r="A32" s="122"/>
      <c r="B32" s="122"/>
      <c r="C32" s="320"/>
      <c r="D32" s="207"/>
      <c r="E32" s="207"/>
      <c r="F32" s="207"/>
      <c r="G32" s="122"/>
      <c r="H32" s="122"/>
      <c r="I32" s="122"/>
      <c r="J32" s="122"/>
      <c r="K32" s="122"/>
    </row>
    <row r="33" spans="1:11" hidden="1" x14ac:dyDescent="0.2">
      <c r="A33" s="122"/>
      <c r="B33" s="122"/>
      <c r="C33" s="125"/>
      <c r="E33" s="127" t="s">
        <v>191</v>
      </c>
      <c r="F33" s="207"/>
      <c r="G33" s="122"/>
      <c r="H33" s="122"/>
      <c r="I33" s="122"/>
      <c r="J33" s="122"/>
      <c r="K33" s="122"/>
    </row>
    <row r="34" spans="1:11" ht="12.6" x14ac:dyDescent="0.3">
      <c r="A34" s="122"/>
      <c r="B34" s="122"/>
      <c r="C34" s="253" t="s">
        <v>347</v>
      </c>
      <c r="D34" s="254" t="s">
        <v>83</v>
      </c>
      <c r="E34" s="255">
        <v>0</v>
      </c>
      <c r="F34" s="207"/>
      <c r="G34" s="122"/>
      <c r="H34" s="122"/>
      <c r="I34" s="122"/>
      <c r="J34" s="122"/>
      <c r="K34" s="122"/>
    </row>
    <row r="35" spans="1:11" x14ac:dyDescent="0.2">
      <c r="A35" s="122"/>
      <c r="B35" s="122"/>
      <c r="C35" s="320"/>
      <c r="D35" s="207"/>
      <c r="E35" s="207"/>
      <c r="F35" s="207"/>
      <c r="G35" s="122"/>
      <c r="H35" s="122"/>
      <c r="I35" s="122"/>
      <c r="J35" s="122"/>
      <c r="K35" s="122"/>
    </row>
    <row r="36" spans="1:11" ht="51" x14ac:dyDescent="0.2">
      <c r="A36" s="122"/>
      <c r="B36" s="122"/>
      <c r="C36" s="128"/>
      <c r="D36" s="128"/>
      <c r="E36" s="129" t="s">
        <v>396</v>
      </c>
      <c r="F36" s="129" t="s">
        <v>307</v>
      </c>
      <c r="G36" s="122"/>
      <c r="H36" s="122"/>
      <c r="I36" s="122"/>
      <c r="J36" s="122"/>
      <c r="K36" s="122"/>
    </row>
    <row r="37" spans="1:11" hidden="1" x14ac:dyDescent="0.2">
      <c r="A37" s="122"/>
      <c r="B37" s="122"/>
      <c r="C37" s="210"/>
      <c r="D37" s="211" t="s">
        <v>263</v>
      </c>
      <c r="E37" s="212" t="s">
        <v>192</v>
      </c>
      <c r="F37" s="212" t="s">
        <v>221</v>
      </c>
      <c r="G37" s="122"/>
      <c r="H37" s="122"/>
      <c r="I37" s="122"/>
      <c r="J37" s="122"/>
      <c r="K37" s="122"/>
    </row>
    <row r="38" spans="1:11" x14ac:dyDescent="0.2">
      <c r="A38" s="122"/>
      <c r="B38" s="122"/>
      <c r="C38" s="213" t="s">
        <v>308</v>
      </c>
      <c r="D38" s="214" t="s">
        <v>85</v>
      </c>
      <c r="E38" s="198">
        <v>0</v>
      </c>
      <c r="F38" s="250"/>
      <c r="G38" s="122"/>
      <c r="H38" s="122"/>
      <c r="I38" s="122"/>
      <c r="J38" s="122"/>
      <c r="K38" s="122"/>
    </row>
    <row r="39" spans="1:11" x14ac:dyDescent="0.2">
      <c r="A39" s="122"/>
      <c r="B39" s="122"/>
      <c r="C39" s="215" t="s">
        <v>309</v>
      </c>
      <c r="D39" s="216" t="s">
        <v>87</v>
      </c>
      <c r="E39" s="153">
        <v>0</v>
      </c>
      <c r="F39" s="251"/>
      <c r="G39" s="122"/>
      <c r="H39" s="122"/>
      <c r="I39" s="122"/>
      <c r="J39" s="122"/>
      <c r="K39" s="122"/>
    </row>
    <row r="40" spans="1:11" x14ac:dyDescent="0.2">
      <c r="A40" s="122"/>
      <c r="B40" s="122"/>
      <c r="C40" s="215" t="s">
        <v>310</v>
      </c>
      <c r="D40" s="216" t="s">
        <v>89</v>
      </c>
      <c r="E40" s="153">
        <v>0</v>
      </c>
      <c r="F40" s="251"/>
      <c r="G40" s="122"/>
      <c r="H40" s="122"/>
      <c r="I40" s="122"/>
      <c r="J40" s="122"/>
      <c r="K40" s="122"/>
    </row>
    <row r="41" spans="1:11" x14ac:dyDescent="0.2">
      <c r="A41" s="122"/>
      <c r="B41" s="122"/>
      <c r="C41" s="215" t="s">
        <v>311</v>
      </c>
      <c r="D41" s="216" t="s">
        <v>91</v>
      </c>
      <c r="E41" s="153">
        <v>0</v>
      </c>
      <c r="F41" s="251"/>
      <c r="G41" s="122"/>
      <c r="H41" s="122"/>
      <c r="I41" s="122"/>
      <c r="J41" s="122"/>
      <c r="K41" s="122"/>
    </row>
    <row r="42" spans="1:11" x14ac:dyDescent="0.2">
      <c r="A42" s="122"/>
      <c r="B42" s="122"/>
      <c r="C42" s="217" t="s">
        <v>312</v>
      </c>
      <c r="D42" s="218" t="s">
        <v>93</v>
      </c>
      <c r="E42" s="252"/>
      <c r="F42" s="219">
        <v>0</v>
      </c>
      <c r="G42" s="122"/>
      <c r="H42" s="122"/>
      <c r="I42" s="122"/>
      <c r="J42" s="122"/>
      <c r="K42" s="122"/>
    </row>
    <row r="43" spans="1:11" x14ac:dyDescent="0.2">
      <c r="A43" s="122"/>
      <c r="B43" s="122"/>
      <c r="C43" s="320"/>
      <c r="D43" s="207"/>
      <c r="E43" s="207"/>
      <c r="F43" s="207"/>
      <c r="G43" s="122"/>
      <c r="H43" s="122"/>
      <c r="I43" s="122"/>
      <c r="J43" s="122"/>
      <c r="K43" s="122"/>
    </row>
    <row r="44" spans="1:11" x14ac:dyDescent="0.2">
      <c r="A44" s="122"/>
      <c r="B44" s="122"/>
      <c r="C44" s="373" t="s">
        <v>313</v>
      </c>
      <c r="D44" s="373"/>
      <c r="E44" s="373"/>
      <c r="F44" s="373"/>
      <c r="G44" s="122"/>
      <c r="H44" s="122"/>
      <c r="I44" s="122"/>
      <c r="J44" s="122"/>
      <c r="K44" s="122"/>
    </row>
    <row r="45" spans="1:11" hidden="1" x14ac:dyDescent="0.2">
      <c r="A45" s="122"/>
      <c r="B45" s="122"/>
      <c r="C45" s="210"/>
      <c r="D45" s="211" t="s">
        <v>263</v>
      </c>
      <c r="E45" s="212" t="s">
        <v>234</v>
      </c>
      <c r="F45" s="207"/>
      <c r="G45" s="122"/>
      <c r="H45" s="122"/>
      <c r="I45" s="122"/>
      <c r="J45" s="122"/>
      <c r="K45" s="122"/>
    </row>
    <row r="46" spans="1:11" x14ac:dyDescent="0.2">
      <c r="A46" s="122"/>
      <c r="B46" s="122"/>
      <c r="C46" s="213" t="s">
        <v>314</v>
      </c>
      <c r="D46" s="214" t="s">
        <v>100</v>
      </c>
      <c r="E46" s="198">
        <v>37348</v>
      </c>
      <c r="F46" s="207"/>
      <c r="G46" s="122"/>
      <c r="H46" s="122"/>
      <c r="I46" s="122"/>
      <c r="J46" s="122"/>
      <c r="K46" s="122"/>
    </row>
    <row r="47" spans="1:11" x14ac:dyDescent="0.2">
      <c r="A47" s="122"/>
      <c r="B47" s="122"/>
      <c r="C47" s="215" t="s">
        <v>315</v>
      </c>
      <c r="D47" s="216" t="s">
        <v>102</v>
      </c>
      <c r="E47" s="153">
        <v>98441</v>
      </c>
      <c r="F47" s="207"/>
      <c r="G47" s="122"/>
      <c r="H47" s="122"/>
      <c r="I47" s="122"/>
      <c r="J47" s="122"/>
      <c r="K47" s="122"/>
    </row>
    <row r="48" spans="1:11" x14ac:dyDescent="0.2">
      <c r="A48" s="122"/>
      <c r="B48" s="122"/>
      <c r="C48" s="215" t="s">
        <v>316</v>
      </c>
      <c r="D48" s="216" t="s">
        <v>104</v>
      </c>
      <c r="E48" s="153">
        <v>44298</v>
      </c>
      <c r="F48" s="207"/>
      <c r="G48" s="122"/>
      <c r="H48" s="122"/>
      <c r="I48" s="122"/>
      <c r="J48" s="122"/>
      <c r="K48" s="122"/>
    </row>
    <row r="49" spans="1:11" x14ac:dyDescent="0.2">
      <c r="A49" s="122"/>
      <c r="B49" s="122"/>
      <c r="C49" s="215" t="s">
        <v>317</v>
      </c>
      <c r="D49" s="216" t="s">
        <v>106</v>
      </c>
      <c r="E49" s="153">
        <v>24610</v>
      </c>
      <c r="F49" s="207"/>
      <c r="G49" s="122"/>
      <c r="H49" s="122"/>
      <c r="I49" s="122"/>
      <c r="J49" s="122"/>
      <c r="K49" s="122"/>
    </row>
    <row r="50" spans="1:11" x14ac:dyDescent="0.2">
      <c r="A50" s="122"/>
      <c r="B50" s="122"/>
      <c r="C50" s="215" t="s">
        <v>318</v>
      </c>
      <c r="D50" s="216" t="s">
        <v>108</v>
      </c>
      <c r="E50" s="153">
        <v>37348</v>
      </c>
      <c r="F50" s="207"/>
      <c r="G50" s="122"/>
      <c r="H50" s="122"/>
      <c r="I50" s="122"/>
      <c r="J50" s="122"/>
      <c r="K50" s="122"/>
    </row>
    <row r="51" spans="1:11" x14ac:dyDescent="0.2">
      <c r="A51" s="122"/>
      <c r="B51" s="122"/>
      <c r="C51" s="217" t="s">
        <v>319</v>
      </c>
      <c r="D51" s="218" t="s">
        <v>110</v>
      </c>
      <c r="E51" s="219">
        <v>3288</v>
      </c>
      <c r="F51" s="207"/>
      <c r="G51" s="122"/>
      <c r="H51" s="122"/>
      <c r="I51" s="122"/>
      <c r="J51" s="122"/>
      <c r="K51" s="122"/>
    </row>
    <row r="52" spans="1:11" hidden="1" x14ac:dyDescent="0.2">
      <c r="A52" s="122"/>
      <c r="B52" s="122"/>
      <c r="C52" s="220"/>
      <c r="D52" s="221"/>
      <c r="E52" s="222">
        <v>0</v>
      </c>
      <c r="F52" s="207"/>
      <c r="G52" s="122"/>
      <c r="H52" s="122"/>
      <c r="I52" s="122"/>
      <c r="J52" s="122"/>
      <c r="K52" s="122"/>
    </row>
    <row r="53" spans="1:11" ht="10.8" thickBot="1" x14ac:dyDescent="0.25">
      <c r="A53" s="122"/>
      <c r="B53" s="122"/>
      <c r="C53" s="223" t="s">
        <v>320</v>
      </c>
      <c r="D53" s="224" t="s">
        <v>120</v>
      </c>
      <c r="E53" s="162">
        <v>37348</v>
      </c>
      <c r="F53" s="207"/>
      <c r="G53" s="122"/>
      <c r="H53" s="122"/>
      <c r="I53" s="122"/>
      <c r="J53" s="122"/>
      <c r="K53" s="122"/>
    </row>
    <row r="54" spans="1:11" x14ac:dyDescent="0.2">
      <c r="A54" s="122"/>
      <c r="B54" s="122"/>
      <c r="C54" s="320"/>
      <c r="D54" s="207"/>
      <c r="E54" s="207"/>
      <c r="F54" s="207"/>
      <c r="G54" s="122"/>
      <c r="H54" s="122"/>
      <c r="I54" s="122"/>
      <c r="J54" s="122"/>
      <c r="K54" s="122"/>
    </row>
    <row r="55" spans="1:11" x14ac:dyDescent="0.2">
      <c r="A55" s="122"/>
      <c r="B55" s="122"/>
      <c r="C55" s="320"/>
      <c r="D55" s="207"/>
      <c r="E55" s="207"/>
      <c r="F55" s="207"/>
      <c r="G55" s="122"/>
      <c r="H55" s="122"/>
      <c r="I55" s="122"/>
      <c r="J55" s="122"/>
      <c r="K55" s="122"/>
    </row>
    <row r="56" spans="1:11" x14ac:dyDescent="0.2">
      <c r="A56" s="122"/>
      <c r="B56" s="122"/>
      <c r="C56" s="320"/>
      <c r="D56" s="207"/>
      <c r="E56" s="207"/>
      <c r="F56" s="207"/>
      <c r="G56" s="122"/>
      <c r="H56" s="122"/>
      <c r="I56" s="122"/>
      <c r="J56" s="122"/>
      <c r="K56" s="122"/>
    </row>
    <row r="57" spans="1:11" x14ac:dyDescent="0.2">
      <c r="A57" s="122"/>
      <c r="B57" s="122"/>
      <c r="C57" s="320"/>
      <c r="D57" s="207"/>
      <c r="E57" s="207"/>
      <c r="F57" s="207"/>
      <c r="G57" s="122"/>
      <c r="H57" s="122"/>
      <c r="I57" s="122"/>
      <c r="J57" s="122"/>
      <c r="K57" s="122"/>
    </row>
    <row r="58" spans="1:11" x14ac:dyDescent="0.2">
      <c r="A58" s="122"/>
      <c r="B58" s="122"/>
      <c r="C58" s="320"/>
      <c r="D58" s="207"/>
      <c r="E58" s="207"/>
      <c r="F58" s="207"/>
      <c r="G58" s="122"/>
      <c r="H58" s="122"/>
      <c r="I58" s="122"/>
      <c r="J58" s="122"/>
      <c r="K58" s="122"/>
    </row>
    <row r="59" spans="1:11" x14ac:dyDescent="0.2">
      <c r="A59" s="122"/>
      <c r="B59" s="122"/>
      <c r="C59" s="320"/>
      <c r="D59" s="207"/>
      <c r="E59" s="207"/>
      <c r="F59" s="207"/>
      <c r="G59" s="122"/>
      <c r="H59" s="122"/>
      <c r="I59" s="122"/>
      <c r="J59" s="122"/>
      <c r="K59" s="122"/>
    </row>
    <row r="60" spans="1:11" x14ac:dyDescent="0.2">
      <c r="A60" s="122"/>
      <c r="B60" s="122"/>
      <c r="C60" s="320"/>
      <c r="D60" s="207"/>
      <c r="E60" s="207"/>
      <c r="F60" s="207"/>
      <c r="G60" s="122"/>
      <c r="H60" s="122"/>
      <c r="I60" s="122"/>
      <c r="J60" s="122"/>
      <c r="K60" s="122"/>
    </row>
    <row r="61" spans="1:11" x14ac:dyDescent="0.2">
      <c r="A61" s="122"/>
      <c r="B61" s="122"/>
      <c r="C61" s="320"/>
      <c r="D61" s="207"/>
      <c r="E61" s="207"/>
      <c r="F61" s="207"/>
      <c r="G61" s="122"/>
      <c r="H61" s="122"/>
      <c r="I61" s="122"/>
      <c r="J61" s="122"/>
      <c r="K61" s="122"/>
    </row>
    <row r="62" spans="1:11" x14ac:dyDescent="0.2">
      <c r="A62" s="122"/>
      <c r="B62" s="122"/>
      <c r="C62" s="320"/>
      <c r="D62" s="207"/>
      <c r="E62" s="207"/>
      <c r="F62" s="207"/>
      <c r="G62" s="122"/>
      <c r="H62" s="122"/>
      <c r="I62" s="122"/>
      <c r="J62" s="122"/>
      <c r="K62" s="122"/>
    </row>
    <row r="63" spans="1:11" x14ac:dyDescent="0.2">
      <c r="A63" s="122"/>
      <c r="B63" s="122"/>
      <c r="C63" s="320"/>
      <c r="D63" s="207"/>
      <c r="E63" s="207"/>
      <c r="F63" s="207"/>
      <c r="G63" s="122"/>
      <c r="H63" s="122"/>
      <c r="I63" s="122"/>
      <c r="J63" s="122"/>
      <c r="K63" s="122"/>
    </row>
    <row r="64" spans="1:11" x14ac:dyDescent="0.2">
      <c r="A64" s="122"/>
      <c r="B64" s="122"/>
      <c r="C64" s="320"/>
      <c r="D64" s="207"/>
      <c r="E64" s="207"/>
      <c r="F64" s="207"/>
      <c r="G64" s="122"/>
      <c r="H64" s="122"/>
      <c r="I64" s="122"/>
      <c r="J64" s="122"/>
      <c r="K64" s="122"/>
    </row>
    <row r="65" spans="1:11" x14ac:dyDescent="0.2">
      <c r="A65" s="122"/>
      <c r="B65" s="122"/>
      <c r="C65" s="320"/>
      <c r="D65" s="207"/>
      <c r="E65" s="207"/>
      <c r="F65" s="207"/>
      <c r="G65" s="122"/>
      <c r="H65" s="122"/>
      <c r="I65" s="122"/>
      <c r="J65" s="122"/>
      <c r="K65" s="122"/>
    </row>
    <row r="66" spans="1:11" x14ac:dyDescent="0.2">
      <c r="A66" s="122"/>
      <c r="B66" s="122"/>
      <c r="C66" s="320"/>
      <c r="D66" s="207"/>
      <c r="E66" s="207"/>
      <c r="F66" s="207"/>
      <c r="G66" s="122"/>
      <c r="H66" s="122"/>
      <c r="I66" s="122"/>
      <c r="J66" s="122"/>
      <c r="K66" s="122"/>
    </row>
    <row r="67" spans="1:11" x14ac:dyDescent="0.2">
      <c r="A67" s="122"/>
      <c r="B67" s="122"/>
      <c r="C67" s="320"/>
      <c r="D67" s="207"/>
      <c r="E67" s="207"/>
      <c r="F67" s="207"/>
      <c r="G67" s="122"/>
      <c r="H67" s="122"/>
      <c r="I67" s="122"/>
      <c r="J67" s="122"/>
      <c r="K67" s="122"/>
    </row>
    <row r="68" spans="1:11" x14ac:dyDescent="0.2">
      <c r="A68" s="122"/>
      <c r="B68" s="122"/>
      <c r="C68" s="320"/>
      <c r="D68" s="207"/>
      <c r="E68" s="207"/>
      <c r="F68" s="207"/>
      <c r="G68" s="122"/>
      <c r="H68" s="122"/>
      <c r="I68" s="122"/>
      <c r="J68" s="122"/>
      <c r="K68" s="122"/>
    </row>
    <row r="69" spans="1:11" x14ac:dyDescent="0.2">
      <c r="A69" s="122"/>
      <c r="B69" s="122"/>
      <c r="C69" s="320"/>
      <c r="D69" s="207"/>
      <c r="E69" s="207"/>
      <c r="F69" s="207"/>
      <c r="G69" s="122"/>
      <c r="H69" s="122"/>
      <c r="I69" s="122"/>
      <c r="J69" s="122"/>
      <c r="K69" s="122"/>
    </row>
    <row r="70" spans="1:11" x14ac:dyDescent="0.2">
      <c r="A70" s="122"/>
      <c r="B70" s="122"/>
      <c r="C70" s="320"/>
      <c r="D70" s="207"/>
      <c r="E70" s="207"/>
      <c r="F70" s="207"/>
      <c r="G70" s="122"/>
      <c r="H70" s="122"/>
      <c r="I70" s="122"/>
      <c r="J70" s="122"/>
      <c r="K70" s="122"/>
    </row>
    <row r="71" spans="1:11" x14ac:dyDescent="0.2">
      <c r="A71" s="122"/>
      <c r="B71" s="122"/>
      <c r="C71" s="320"/>
      <c r="D71" s="207"/>
      <c r="E71" s="207"/>
      <c r="F71" s="207"/>
      <c r="G71" s="122"/>
      <c r="H71" s="122"/>
      <c r="I71" s="122"/>
      <c r="J71" s="122"/>
      <c r="K71" s="122"/>
    </row>
    <row r="72" spans="1:11" x14ac:dyDescent="0.2">
      <c r="A72" s="122"/>
      <c r="B72" s="122"/>
      <c r="C72" s="320"/>
      <c r="D72" s="207"/>
      <c r="E72" s="207"/>
      <c r="F72" s="207"/>
      <c r="G72" s="122"/>
      <c r="H72" s="122"/>
      <c r="I72" s="122"/>
      <c r="J72" s="122"/>
      <c r="K72" s="122"/>
    </row>
    <row r="73" spans="1:11" x14ac:dyDescent="0.2">
      <c r="A73" s="122"/>
      <c r="B73" s="122"/>
      <c r="C73" s="320"/>
      <c r="D73" s="207"/>
      <c r="E73" s="207"/>
      <c r="F73" s="207"/>
      <c r="G73" s="122"/>
      <c r="H73" s="122"/>
      <c r="I73" s="122"/>
      <c r="J73" s="122"/>
      <c r="K73" s="122"/>
    </row>
    <row r="74" spans="1:11" x14ac:dyDescent="0.2">
      <c r="A74" s="122"/>
      <c r="B74" s="122"/>
      <c r="C74" s="320"/>
      <c r="D74" s="207"/>
      <c r="E74" s="207"/>
      <c r="F74" s="207"/>
      <c r="G74" s="122"/>
      <c r="H74" s="122"/>
      <c r="I74" s="122"/>
      <c r="J74" s="122"/>
      <c r="K74" s="122"/>
    </row>
    <row r="75" spans="1:11" x14ac:dyDescent="0.2">
      <c r="A75" s="122"/>
      <c r="B75" s="122"/>
      <c r="C75" s="320"/>
      <c r="D75" s="207"/>
      <c r="E75" s="207"/>
      <c r="F75" s="207"/>
      <c r="G75" s="122"/>
      <c r="H75" s="122"/>
      <c r="I75" s="122"/>
      <c r="J75" s="122"/>
      <c r="K75" s="122"/>
    </row>
    <row r="76" spans="1:11" x14ac:dyDescent="0.2">
      <c r="A76" s="122"/>
      <c r="B76" s="122"/>
      <c r="C76" s="320"/>
      <c r="D76" s="207"/>
      <c r="E76" s="207"/>
      <c r="F76" s="207"/>
      <c r="G76" s="122"/>
      <c r="H76" s="122"/>
      <c r="I76" s="122"/>
      <c r="J76" s="122"/>
      <c r="K76" s="122"/>
    </row>
    <row r="77" spans="1:11" x14ac:dyDescent="0.2">
      <c r="A77" s="122"/>
      <c r="B77" s="122"/>
      <c r="C77" s="320"/>
      <c r="D77" s="207"/>
      <c r="E77" s="207"/>
      <c r="F77" s="207"/>
      <c r="G77" s="122"/>
      <c r="H77" s="122"/>
      <c r="I77" s="122"/>
      <c r="J77" s="122"/>
      <c r="K77" s="122"/>
    </row>
    <row r="78" spans="1:11" x14ac:dyDescent="0.2">
      <c r="A78" s="122"/>
      <c r="B78" s="122"/>
      <c r="C78" s="320"/>
      <c r="D78" s="207"/>
      <c r="E78" s="207"/>
      <c r="F78" s="207"/>
      <c r="G78" s="122"/>
      <c r="H78" s="122"/>
      <c r="I78" s="122"/>
      <c r="J78" s="122"/>
      <c r="K78" s="122"/>
    </row>
    <row r="79" spans="1:11" x14ac:dyDescent="0.2">
      <c r="A79" s="122"/>
      <c r="B79" s="122"/>
      <c r="C79" s="320"/>
      <c r="D79" s="207"/>
      <c r="E79" s="207"/>
      <c r="F79" s="207"/>
      <c r="G79" s="122"/>
      <c r="H79" s="122"/>
      <c r="I79" s="122"/>
      <c r="J79" s="122"/>
      <c r="K79" s="122"/>
    </row>
    <row r="80" spans="1:11" x14ac:dyDescent="0.2">
      <c r="A80" s="122"/>
      <c r="B80" s="122"/>
      <c r="C80" s="320"/>
      <c r="D80" s="207"/>
      <c r="E80" s="207"/>
      <c r="F80" s="207"/>
      <c r="G80" s="122"/>
      <c r="H80" s="122"/>
      <c r="I80" s="122"/>
      <c r="J80" s="122"/>
      <c r="K80" s="122"/>
    </row>
    <row r="81" spans="1:11" x14ac:dyDescent="0.2">
      <c r="A81" s="122"/>
      <c r="B81" s="122"/>
      <c r="C81" s="320"/>
      <c r="D81" s="207"/>
      <c r="E81" s="207"/>
      <c r="F81" s="207"/>
      <c r="G81" s="122"/>
      <c r="H81" s="122"/>
      <c r="I81" s="122"/>
      <c r="J81" s="122"/>
      <c r="K81" s="122"/>
    </row>
    <row r="82" spans="1:11" x14ac:dyDescent="0.2">
      <c r="A82" s="122"/>
      <c r="B82" s="122"/>
      <c r="C82" s="320"/>
      <c r="D82" s="207"/>
      <c r="E82" s="207"/>
      <c r="F82" s="207"/>
      <c r="G82" s="122"/>
      <c r="H82" s="122"/>
      <c r="I82" s="122"/>
      <c r="J82" s="122"/>
      <c r="K82" s="122"/>
    </row>
    <row r="83" spans="1:11" x14ac:dyDescent="0.2">
      <c r="A83" s="122"/>
      <c r="B83" s="122"/>
      <c r="C83" s="320"/>
      <c r="D83" s="207"/>
      <c r="E83" s="207"/>
      <c r="F83" s="207"/>
      <c r="G83" s="122"/>
      <c r="H83" s="122"/>
      <c r="I83" s="122"/>
      <c r="J83" s="122"/>
      <c r="K83" s="122"/>
    </row>
    <row r="84" spans="1:11" x14ac:dyDescent="0.2">
      <c r="A84" s="122"/>
      <c r="B84" s="122"/>
      <c r="C84" s="320"/>
      <c r="D84" s="207"/>
      <c r="E84" s="207"/>
      <c r="F84" s="207"/>
      <c r="G84" s="122"/>
      <c r="H84" s="122"/>
      <c r="I84" s="122"/>
      <c r="J84" s="122"/>
      <c r="K84" s="122"/>
    </row>
    <row r="85" spans="1:11" x14ac:dyDescent="0.2">
      <c r="A85" s="122"/>
      <c r="B85" s="122"/>
      <c r="C85" s="320"/>
      <c r="D85" s="207"/>
      <c r="E85" s="207"/>
      <c r="F85" s="207"/>
      <c r="G85" s="122"/>
      <c r="H85" s="122"/>
      <c r="I85" s="122"/>
      <c r="J85" s="122"/>
      <c r="K85" s="122"/>
    </row>
    <row r="86" spans="1:11" x14ac:dyDescent="0.2">
      <c r="A86" s="122"/>
      <c r="B86" s="122"/>
      <c r="C86" s="320"/>
      <c r="D86" s="207"/>
      <c r="E86" s="207"/>
      <c r="F86" s="207"/>
      <c r="G86" s="122"/>
      <c r="H86" s="122"/>
      <c r="I86" s="122"/>
      <c r="J86" s="122"/>
      <c r="K86" s="122"/>
    </row>
    <row r="87" spans="1:11" x14ac:dyDescent="0.2">
      <c r="A87" s="122"/>
      <c r="B87" s="122"/>
      <c r="C87" s="320"/>
      <c r="D87" s="207"/>
      <c r="E87" s="207"/>
      <c r="F87" s="207"/>
      <c r="G87" s="122"/>
      <c r="H87" s="122"/>
      <c r="I87" s="122"/>
      <c r="J87" s="122"/>
      <c r="K87" s="122"/>
    </row>
    <row r="88" spans="1:11" x14ac:dyDescent="0.2">
      <c r="A88" s="122"/>
      <c r="B88" s="122"/>
      <c r="C88" s="320"/>
      <c r="D88" s="207"/>
      <c r="E88" s="207"/>
      <c r="F88" s="207"/>
      <c r="G88" s="122"/>
      <c r="H88" s="122"/>
      <c r="I88" s="122"/>
      <c r="J88" s="122"/>
      <c r="K88" s="122"/>
    </row>
    <row r="89" spans="1:11" x14ac:dyDescent="0.2">
      <c r="A89" s="122"/>
      <c r="B89" s="122"/>
      <c r="C89" s="320"/>
      <c r="D89" s="207"/>
      <c r="E89" s="207"/>
      <c r="F89" s="207"/>
      <c r="G89" s="122"/>
      <c r="H89" s="122"/>
      <c r="I89" s="122"/>
      <c r="J89" s="122"/>
      <c r="K89" s="122"/>
    </row>
    <row r="90" spans="1:11" x14ac:dyDescent="0.2">
      <c r="A90" s="122"/>
      <c r="B90" s="122"/>
      <c r="C90" s="320"/>
      <c r="D90" s="207"/>
      <c r="E90" s="207"/>
      <c r="F90" s="207"/>
      <c r="G90" s="122"/>
      <c r="H90" s="122"/>
      <c r="I90" s="122"/>
      <c r="J90" s="122"/>
      <c r="K90" s="122"/>
    </row>
    <row r="91" spans="1:11" x14ac:dyDescent="0.2">
      <c r="A91" s="122"/>
      <c r="B91" s="122"/>
      <c r="C91" s="320"/>
      <c r="D91" s="207"/>
      <c r="E91" s="207"/>
      <c r="F91" s="207"/>
      <c r="G91" s="122"/>
      <c r="H91" s="122"/>
      <c r="I91" s="122"/>
      <c r="J91" s="122"/>
      <c r="K91" s="122"/>
    </row>
    <row r="92" spans="1:11" x14ac:dyDescent="0.2">
      <c r="A92" s="122"/>
      <c r="B92" s="122"/>
      <c r="C92" s="320"/>
      <c r="D92" s="207"/>
      <c r="E92" s="207"/>
      <c r="F92" s="207"/>
      <c r="G92" s="122"/>
      <c r="H92" s="122"/>
      <c r="I92" s="122"/>
      <c r="J92" s="122"/>
      <c r="K92" s="122"/>
    </row>
    <row r="93" spans="1:11" x14ac:dyDescent="0.2">
      <c r="A93" s="122"/>
      <c r="B93" s="122"/>
      <c r="C93" s="320"/>
      <c r="D93" s="207"/>
      <c r="E93" s="207"/>
      <c r="F93" s="207"/>
      <c r="G93" s="122"/>
      <c r="H93" s="122"/>
      <c r="I93" s="122"/>
      <c r="J93" s="122"/>
      <c r="K93" s="122"/>
    </row>
    <row r="94" spans="1:11" x14ac:dyDescent="0.2">
      <c r="A94" s="122"/>
      <c r="B94" s="122"/>
      <c r="C94" s="320"/>
      <c r="D94" s="207"/>
      <c r="E94" s="207"/>
      <c r="F94" s="207"/>
      <c r="G94" s="122"/>
      <c r="H94" s="122"/>
      <c r="I94" s="122"/>
      <c r="J94" s="122"/>
      <c r="K94" s="122"/>
    </row>
    <row r="95" spans="1:11" x14ac:dyDescent="0.2">
      <c r="A95" s="122"/>
      <c r="B95" s="122"/>
      <c r="C95" s="320"/>
      <c r="D95" s="207"/>
      <c r="E95" s="207"/>
      <c r="F95" s="207"/>
      <c r="G95" s="122"/>
      <c r="H95" s="122"/>
      <c r="I95" s="122"/>
      <c r="J95" s="122"/>
      <c r="K95" s="122"/>
    </row>
    <row r="96" spans="1:11" x14ac:dyDescent="0.2">
      <c r="A96" s="122"/>
      <c r="B96" s="122"/>
      <c r="C96" s="320"/>
      <c r="D96" s="207"/>
      <c r="E96" s="207"/>
      <c r="F96" s="207"/>
      <c r="G96" s="122"/>
      <c r="H96" s="122"/>
      <c r="I96" s="122"/>
      <c r="J96" s="122"/>
      <c r="K96" s="122"/>
    </row>
    <row r="97" spans="1:11" x14ac:dyDescent="0.2">
      <c r="A97" s="122"/>
      <c r="B97" s="122"/>
      <c r="C97" s="320"/>
      <c r="D97" s="207"/>
      <c r="E97" s="207"/>
      <c r="F97" s="207"/>
      <c r="G97" s="122"/>
      <c r="H97" s="122"/>
      <c r="I97" s="122"/>
      <c r="J97" s="122"/>
      <c r="K97" s="122"/>
    </row>
    <row r="98" spans="1:11" x14ac:dyDescent="0.2">
      <c r="A98" s="122"/>
      <c r="B98" s="122"/>
      <c r="C98" s="320"/>
      <c r="D98" s="207"/>
      <c r="E98" s="207"/>
      <c r="F98" s="207"/>
      <c r="G98" s="122"/>
      <c r="H98" s="122"/>
      <c r="I98" s="122"/>
      <c r="J98" s="122"/>
      <c r="K98" s="122"/>
    </row>
    <row r="99" spans="1:11" x14ac:dyDescent="0.2">
      <c r="A99" s="122"/>
      <c r="B99" s="122"/>
      <c r="C99" s="320"/>
      <c r="D99" s="207"/>
      <c r="E99" s="207"/>
      <c r="F99" s="207"/>
      <c r="G99" s="122"/>
      <c r="H99" s="122"/>
      <c r="I99" s="122"/>
      <c r="J99" s="122"/>
      <c r="K99" s="122"/>
    </row>
    <row r="100" spans="1:11" x14ac:dyDescent="0.2">
      <c r="A100" s="122"/>
      <c r="B100" s="122"/>
      <c r="C100" s="320"/>
      <c r="D100" s="207"/>
      <c r="E100" s="207"/>
      <c r="F100" s="207"/>
      <c r="G100" s="122"/>
      <c r="H100" s="122"/>
      <c r="I100" s="122"/>
      <c r="J100" s="122"/>
      <c r="K100" s="122"/>
    </row>
    <row r="101" spans="1:11" x14ac:dyDescent="0.2">
      <c r="A101" s="122"/>
      <c r="B101" s="122"/>
      <c r="C101" s="320"/>
      <c r="D101" s="207"/>
      <c r="E101" s="207"/>
      <c r="F101" s="207"/>
      <c r="G101" s="122"/>
      <c r="H101" s="122"/>
      <c r="I101" s="122"/>
      <c r="J101" s="122"/>
      <c r="K101" s="122"/>
    </row>
    <row r="102" spans="1:11" ht="10.8" thickBot="1" x14ac:dyDescent="0.25">
      <c r="A102" s="122"/>
      <c r="B102" s="122"/>
      <c r="C102" s="320"/>
      <c r="D102" s="207"/>
      <c r="E102" s="207"/>
      <c r="F102" s="207"/>
      <c r="G102" s="122"/>
      <c r="H102" s="122"/>
      <c r="I102" s="122"/>
      <c r="J102" s="122"/>
      <c r="K102" s="122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0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workbookViewId="0"/>
  </sheetViews>
  <sheetFormatPr defaultRowHeight="10.199999999999999" x14ac:dyDescent="0.2"/>
  <sheetData>
    <row r="1" spans="1:6" x14ac:dyDescent="0.2">
      <c r="A1" t="s">
        <v>453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454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455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456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457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458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9</v>
      </c>
    </row>
    <row r="7" spans="1:6" x14ac:dyDescent="0.2">
      <c r="A7" t="s">
        <v>459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10</v>
      </c>
    </row>
    <row r="8" spans="1:6" x14ac:dyDescent="0.2">
      <c r="A8" t="s">
        <v>460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11</v>
      </c>
    </row>
    <row r="9" spans="1:6" x14ac:dyDescent="0.2">
      <c r="A9" t="s">
        <v>461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12</v>
      </c>
    </row>
    <row r="10" spans="1:6" x14ac:dyDescent="0.2">
      <c r="A10" t="s">
        <v>462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13</v>
      </c>
    </row>
    <row r="11" spans="1:6" x14ac:dyDescent="0.2">
      <c r="A11" t="s">
        <v>463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14</v>
      </c>
    </row>
    <row r="12" spans="1:6" x14ac:dyDescent="0.2">
      <c r="A12" t="s">
        <v>464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15</v>
      </c>
    </row>
    <row r="13" spans="1:6" x14ac:dyDescent="0.2">
      <c r="A13" t="s">
        <v>465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19</v>
      </c>
    </row>
    <row r="14" spans="1:6" x14ac:dyDescent="0.2">
      <c r="A14" t="s">
        <v>466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20</v>
      </c>
    </row>
    <row r="15" spans="1:6" x14ac:dyDescent="0.2">
      <c r="A15" t="s">
        <v>467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21</v>
      </c>
    </row>
    <row r="16" spans="1:6" x14ac:dyDescent="0.2">
      <c r="A16" t="s">
        <v>468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22</v>
      </c>
    </row>
    <row r="17" spans="1:6" x14ac:dyDescent="0.2">
      <c r="A17" t="s">
        <v>469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24</v>
      </c>
    </row>
    <row r="18" spans="1:6" x14ac:dyDescent="0.2">
      <c r="A18" t="s">
        <v>470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25</v>
      </c>
    </row>
    <row r="19" spans="1:6" x14ac:dyDescent="0.2">
      <c r="A19" t="s">
        <v>471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26</v>
      </c>
    </row>
    <row r="20" spans="1:6" x14ac:dyDescent="0.2">
      <c r="A20" t="s">
        <v>472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27</v>
      </c>
    </row>
    <row r="21" spans="1:6" x14ac:dyDescent="0.2">
      <c r="A21" t="s">
        <v>473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28</v>
      </c>
    </row>
    <row r="22" spans="1:6" x14ac:dyDescent="0.2">
      <c r="A22" t="s">
        <v>474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29</v>
      </c>
    </row>
    <row r="23" spans="1:6" x14ac:dyDescent="0.2">
      <c r="A23" t="s">
        <v>475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30</v>
      </c>
    </row>
    <row r="24" spans="1:6" x14ac:dyDescent="0.2">
      <c r="A24" t="s">
        <v>484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31</v>
      </c>
    </row>
    <row r="25" spans="1:6" x14ac:dyDescent="0.2">
      <c r="A25" t="s">
        <v>485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32</v>
      </c>
    </row>
    <row r="26" spans="1:6" x14ac:dyDescent="0.2">
      <c r="A26" t="s">
        <v>486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33</v>
      </c>
    </row>
    <row r="27" spans="1:6" x14ac:dyDescent="0.2">
      <c r="A27" t="s">
        <v>490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34</v>
      </c>
    </row>
    <row r="28" spans="1:6" x14ac:dyDescent="0.2">
      <c r="A28" t="s">
        <v>491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35</v>
      </c>
    </row>
    <row r="29" spans="1:6" x14ac:dyDescent="0.2">
      <c r="A29" t="s">
        <v>492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36</v>
      </c>
    </row>
    <row r="30" spans="1:6" x14ac:dyDescent="0.2">
      <c r="A30" t="s">
        <v>493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37</v>
      </c>
    </row>
    <row r="31" spans="1:6" x14ac:dyDescent="0.2">
      <c r="A31" t="s">
        <v>494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38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H24"/>
  <sheetViews>
    <sheetView tabSelected="1" zoomScale="85" zoomScaleNormal="85" workbookViewId="0">
      <pane ySplit="3" topLeftCell="A4" activePane="bottomLeft" state="frozen"/>
      <selection activeCell="E37" sqref="E37"/>
      <selection pane="bottomLeft" activeCell="A4" sqref="A4"/>
    </sheetView>
  </sheetViews>
  <sheetFormatPr defaultColWidth="11.140625" defaultRowHeight="13.8" x14ac:dyDescent="0.3"/>
  <cols>
    <col min="1" max="1" width="15.7109375" style="21" customWidth="1"/>
    <col min="2" max="2" width="88" style="21" customWidth="1"/>
    <col min="3" max="3" width="9.42578125" style="21" customWidth="1"/>
    <col min="4" max="4" width="10.140625" style="319" customWidth="1"/>
    <col min="5" max="5" width="10.140625" style="24" hidden="1" customWidth="1"/>
    <col min="6" max="6" width="15.7109375" style="21" customWidth="1"/>
    <col min="7" max="7" width="2" style="21" customWidth="1"/>
    <col min="8" max="38" width="11.140625" style="21" customWidth="1"/>
    <col min="39" max="16384" width="11.140625" style="21"/>
  </cols>
  <sheetData>
    <row r="1" spans="1:34" ht="21" customHeight="1" x14ac:dyDescent="0.3">
      <c r="A1" s="8"/>
      <c r="B1" s="8"/>
      <c r="C1" s="8"/>
      <c r="D1" s="354" t="s">
        <v>26</v>
      </c>
      <c r="E1" s="354"/>
      <c r="F1" s="354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1" customHeight="1" x14ac:dyDescent="0.3">
      <c r="A2" s="8"/>
      <c r="B2" s="8"/>
      <c r="C2" s="8"/>
      <c r="D2" s="315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21" x14ac:dyDescent="0.35">
      <c r="A3" s="355" t="s">
        <v>39</v>
      </c>
      <c r="B3" s="355"/>
      <c r="C3" s="355"/>
      <c r="D3" s="355"/>
      <c r="E3" s="355"/>
      <c r="F3" s="355"/>
      <c r="G3" s="1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x14ac:dyDescent="0.3">
      <c r="A4" s="11"/>
      <c r="B4" s="11"/>
      <c r="C4" s="12"/>
      <c r="D4" s="316" t="s">
        <v>392</v>
      </c>
      <c r="E4" s="12" t="s">
        <v>393</v>
      </c>
      <c r="F4" s="1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4.4" x14ac:dyDescent="0.3">
      <c r="A5" s="14" t="s">
        <v>375</v>
      </c>
      <c r="B5" s="14" t="s">
        <v>348</v>
      </c>
      <c r="C5" s="15" t="s">
        <v>40</v>
      </c>
      <c r="D5" s="317" t="str">
        <f t="shared" ref="D5:D17" si="0">HYPERLINK("#"&amp;_bip_prefix&amp;$A5&amp;"_EN","link")</f>
        <v>link</v>
      </c>
      <c r="E5" s="16" t="str">
        <f t="shared" ref="E5:E17" si="1">HYPERLINK("#"&amp;_bip_prefix&amp;$A5&amp;"_FR","link")</f>
        <v>link</v>
      </c>
      <c r="F5" s="1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4.4" x14ac:dyDescent="0.3">
      <c r="A6" s="18" t="s">
        <v>376</v>
      </c>
      <c r="B6" s="18" t="s">
        <v>349</v>
      </c>
      <c r="C6" s="19" t="s">
        <v>41</v>
      </c>
      <c r="D6" s="317" t="str">
        <f t="shared" si="0"/>
        <v>link</v>
      </c>
      <c r="E6" s="16" t="str">
        <f t="shared" si="1"/>
        <v>link</v>
      </c>
      <c r="F6" s="2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4.4" x14ac:dyDescent="0.3">
      <c r="A7" s="18" t="s">
        <v>377</v>
      </c>
      <c r="B7" s="18" t="s">
        <v>379</v>
      </c>
      <c r="C7" s="19" t="s">
        <v>388</v>
      </c>
      <c r="D7" s="317" t="str">
        <f t="shared" si="0"/>
        <v>link</v>
      </c>
      <c r="E7" s="16" t="str">
        <f t="shared" si="1"/>
        <v>link</v>
      </c>
      <c r="F7" s="2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14.4" x14ac:dyDescent="0.3">
      <c r="A8" s="18" t="s">
        <v>378</v>
      </c>
      <c r="B8" s="18" t="s">
        <v>379</v>
      </c>
      <c r="C8" s="19" t="s">
        <v>389</v>
      </c>
      <c r="D8" s="317" t="str">
        <f t="shared" si="0"/>
        <v>link</v>
      </c>
      <c r="E8" s="16" t="str">
        <f t="shared" si="1"/>
        <v>link</v>
      </c>
      <c r="F8" s="2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ht="14.4" x14ac:dyDescent="0.3">
      <c r="A9" s="18" t="s">
        <v>380</v>
      </c>
      <c r="B9" s="18" t="s">
        <v>350</v>
      </c>
      <c r="C9" s="19" t="s">
        <v>390</v>
      </c>
      <c r="D9" s="317" t="str">
        <f t="shared" si="0"/>
        <v>link</v>
      </c>
      <c r="E9" s="16" t="str">
        <f t="shared" si="1"/>
        <v>link</v>
      </c>
      <c r="F9" s="2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ht="14.4" x14ac:dyDescent="0.3">
      <c r="A10" s="18" t="s">
        <v>381</v>
      </c>
      <c r="B10" s="18" t="s">
        <v>343</v>
      </c>
      <c r="C10" s="19" t="s">
        <v>42</v>
      </c>
      <c r="D10" s="317" t="str">
        <f t="shared" si="0"/>
        <v>link</v>
      </c>
      <c r="E10" s="16" t="str">
        <f t="shared" si="1"/>
        <v>link</v>
      </c>
      <c r="F10" s="2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4.4" x14ac:dyDescent="0.3">
      <c r="A11" s="18" t="s">
        <v>382</v>
      </c>
      <c r="B11" s="18" t="s">
        <v>342</v>
      </c>
      <c r="C11" s="19" t="s">
        <v>43</v>
      </c>
      <c r="D11" s="317" t="str">
        <f t="shared" si="0"/>
        <v>link</v>
      </c>
      <c r="E11" s="16" t="str">
        <f t="shared" si="1"/>
        <v>link</v>
      </c>
      <c r="F11" s="2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 ht="14.4" x14ac:dyDescent="0.3">
      <c r="A12" s="18" t="s">
        <v>383</v>
      </c>
      <c r="B12" s="18" t="s">
        <v>369</v>
      </c>
      <c r="C12" s="19" t="s">
        <v>44</v>
      </c>
      <c r="D12" s="317" t="str">
        <f>HYPERLINK("#"&amp;_bip_prefix&amp;$A12&amp;"_EN","link")</f>
        <v>link</v>
      </c>
      <c r="E12" s="16" t="str">
        <f t="shared" si="1"/>
        <v>link</v>
      </c>
      <c r="F12" s="2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4.4" x14ac:dyDescent="0.3">
      <c r="A13" s="18" t="s">
        <v>384</v>
      </c>
      <c r="B13" s="18" t="s">
        <v>450</v>
      </c>
      <c r="C13" s="19" t="s">
        <v>45</v>
      </c>
      <c r="D13" s="317" t="str">
        <f>HYPERLINK("#"&amp;_bip_prefix&amp;$A13&amp;"_EN","link")</f>
        <v>link</v>
      </c>
      <c r="E13" s="16" t="str">
        <f t="shared" si="1"/>
        <v>link</v>
      </c>
      <c r="F13" s="2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4.4" x14ac:dyDescent="0.3">
      <c r="A14" s="18" t="s">
        <v>385</v>
      </c>
      <c r="B14" s="18" t="s">
        <v>451</v>
      </c>
      <c r="C14" s="19" t="s">
        <v>46</v>
      </c>
      <c r="D14" s="317" t="str">
        <f>HYPERLINK("#"&amp;_bip_prefix&amp;$A14&amp;"_EN","link")</f>
        <v>link</v>
      </c>
      <c r="E14" s="16" t="str">
        <f t="shared" si="1"/>
        <v>link</v>
      </c>
      <c r="F14" s="20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4.4" x14ac:dyDescent="0.3">
      <c r="A15" s="18" t="s">
        <v>386</v>
      </c>
      <c r="B15" s="18" t="s">
        <v>451</v>
      </c>
      <c r="C15" s="19" t="s">
        <v>47</v>
      </c>
      <c r="D15" s="317" t="str">
        <f>HYPERLINK("#"&amp;_bip_prefix&amp;$A15&amp;"_EN","link")</f>
        <v>link</v>
      </c>
      <c r="E15" s="16" t="str">
        <f t="shared" si="1"/>
        <v>link</v>
      </c>
      <c r="F15" s="20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4.4" x14ac:dyDescent="0.3">
      <c r="A16" s="18" t="s">
        <v>448</v>
      </c>
      <c r="B16" s="18" t="s">
        <v>449</v>
      </c>
      <c r="C16" s="19" t="s">
        <v>344</v>
      </c>
      <c r="D16" s="317" t="str">
        <f t="shared" ref="D16" si="2">HYPERLINK("#"&amp;_bip_prefix&amp;$A16&amp;"_EN","link")</f>
        <v>link</v>
      </c>
      <c r="E16" s="16" t="str">
        <f t="shared" si="1"/>
        <v>link</v>
      </c>
      <c r="F16" s="20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4.4" x14ac:dyDescent="0.3">
      <c r="A17" s="18" t="s">
        <v>387</v>
      </c>
      <c r="B17" s="18" t="s">
        <v>400</v>
      </c>
      <c r="C17" s="19" t="s">
        <v>345</v>
      </c>
      <c r="D17" s="317" t="str">
        <f t="shared" si="0"/>
        <v>link</v>
      </c>
      <c r="E17" s="16" t="str">
        <f t="shared" si="1"/>
        <v>link</v>
      </c>
      <c r="F17" s="2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14.4" thickBot="1" x14ac:dyDescent="0.35">
      <c r="A18" s="22"/>
      <c r="B18" s="22"/>
      <c r="C18" s="22"/>
      <c r="D18" s="318"/>
      <c r="E18" s="23"/>
      <c r="F18" s="22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3">
      <c r="A19" s="8"/>
      <c r="B19" s="8"/>
      <c r="C19" s="8"/>
      <c r="D19" s="315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x14ac:dyDescent="0.3">
      <c r="A20" s="8"/>
      <c r="B20" s="8"/>
      <c r="C20" s="8"/>
      <c r="D20" s="315"/>
      <c r="E20" s="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x14ac:dyDescent="0.3">
      <c r="A21" s="8"/>
      <c r="B21" s="8"/>
      <c r="C21" s="8"/>
      <c r="D21" s="315"/>
      <c r="E21" s="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x14ac:dyDescent="0.3">
      <c r="A22" s="8"/>
      <c r="B22" s="8"/>
      <c r="C22" s="8"/>
      <c r="D22" s="315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x14ac:dyDescent="0.3">
      <c r="A23" s="8"/>
      <c r="B23" s="8"/>
      <c r="C23" s="8"/>
      <c r="D23" s="315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x14ac:dyDescent="0.3">
      <c r="A24" s="8"/>
      <c r="B24" s="8"/>
      <c r="C24" s="8"/>
      <c r="D24" s="315"/>
      <c r="E24" s="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</sheetData>
  <mergeCells count="2">
    <mergeCell ref="D1:F1"/>
    <mergeCell ref="A3:F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L74"/>
  <sheetViews>
    <sheetView workbookViewId="0">
      <pane xSplit="2" ySplit="6" topLeftCell="D7" activePane="bottomRight" state="frozen"/>
      <selection pane="topRight"/>
      <selection pane="bottomLeft"/>
      <selection pane="bottomRight" activeCell="D7" sqref="D7"/>
    </sheetView>
  </sheetViews>
  <sheetFormatPr defaultColWidth="11.42578125" defaultRowHeight="10.199999999999999" x14ac:dyDescent="0.2"/>
  <cols>
    <col min="1" max="1" width="7.85546875" style="27" customWidth="1"/>
    <col min="2" max="2" width="82.42578125" style="132" customWidth="1"/>
    <col min="3" max="3" width="9.42578125" style="137" hidden="1" customWidth="1"/>
    <col min="4" max="4" width="15.7109375" style="132" customWidth="1"/>
    <col min="5" max="5" width="6.42578125" style="132" customWidth="1"/>
    <col min="6" max="22" width="11.42578125" style="27" customWidth="1"/>
    <col min="23" max="16384" width="11.42578125" style="27"/>
  </cols>
  <sheetData>
    <row r="1" spans="1:12" ht="17.25" customHeight="1" thickBot="1" x14ac:dyDescent="0.25">
      <c r="A1" s="25" t="s">
        <v>48</v>
      </c>
      <c r="B1" s="130"/>
      <c r="C1" s="131"/>
      <c r="D1" s="130"/>
      <c r="E1" s="130"/>
      <c r="F1" s="26"/>
      <c r="G1" s="26"/>
      <c r="H1" s="26"/>
      <c r="I1" s="26"/>
      <c r="J1" s="26"/>
      <c r="K1" s="26"/>
      <c r="L1" s="26"/>
    </row>
    <row r="2" spans="1:12" ht="3" customHeight="1" x14ac:dyDescent="0.2">
      <c r="A2" s="28"/>
      <c r="B2" s="130"/>
      <c r="C2" s="131"/>
      <c r="D2" s="130"/>
      <c r="E2" s="130"/>
      <c r="F2" s="26"/>
      <c r="G2" s="26"/>
      <c r="H2" s="26"/>
      <c r="I2" s="26"/>
      <c r="J2" s="26"/>
      <c r="K2" s="26"/>
      <c r="L2" s="26"/>
    </row>
    <row r="3" spans="1:12" x14ac:dyDescent="0.2">
      <c r="A3" s="29"/>
      <c r="B3" s="30" t="s">
        <v>500</v>
      </c>
      <c r="C3" s="131"/>
      <c r="D3" s="31"/>
      <c r="E3" s="130"/>
      <c r="F3" s="26"/>
      <c r="G3" s="26"/>
      <c r="H3" s="26"/>
      <c r="I3" s="26"/>
      <c r="J3" s="26"/>
      <c r="K3" s="26"/>
      <c r="L3" s="26"/>
    </row>
    <row r="4" spans="1:12" x14ac:dyDescent="0.2">
      <c r="A4" s="32"/>
      <c r="B4" s="30"/>
      <c r="C4" s="131"/>
      <c r="D4" s="31"/>
      <c r="E4" s="130"/>
      <c r="F4" s="26"/>
      <c r="G4" s="26"/>
      <c r="H4" s="26"/>
      <c r="I4" s="26"/>
      <c r="J4" s="26"/>
      <c r="K4" s="26"/>
      <c r="L4" s="26"/>
    </row>
    <row r="5" spans="1:12" ht="31.2" thickBot="1" x14ac:dyDescent="0.25">
      <c r="A5" s="32"/>
      <c r="B5" s="33" t="s">
        <v>501</v>
      </c>
      <c r="C5" s="133"/>
      <c r="D5" s="329" t="s">
        <v>49</v>
      </c>
      <c r="E5" s="130"/>
      <c r="F5" s="26"/>
      <c r="G5" s="26"/>
      <c r="H5" s="26"/>
      <c r="I5" s="26"/>
      <c r="J5" s="26"/>
      <c r="K5" s="26"/>
      <c r="L5" s="26"/>
    </row>
    <row r="6" spans="1:12" hidden="1" x14ac:dyDescent="0.2">
      <c r="A6" s="26"/>
      <c r="B6" s="35"/>
      <c r="C6" s="134"/>
      <c r="D6" s="36" t="s">
        <v>188</v>
      </c>
      <c r="E6" s="130"/>
      <c r="F6" s="26"/>
      <c r="G6" s="26"/>
      <c r="H6" s="26"/>
      <c r="I6" s="26"/>
      <c r="J6" s="26"/>
      <c r="K6" s="26"/>
      <c r="L6" s="26"/>
    </row>
    <row r="7" spans="1:12" x14ac:dyDescent="0.2">
      <c r="A7" s="26"/>
      <c r="B7" s="37" t="s">
        <v>50</v>
      </c>
      <c r="C7" s="38" t="s">
        <v>51</v>
      </c>
      <c r="D7" s="39">
        <v>0</v>
      </c>
      <c r="E7" s="130"/>
      <c r="F7" s="26"/>
      <c r="G7" s="26"/>
      <c r="H7" s="26"/>
      <c r="I7" s="26"/>
      <c r="J7" s="26"/>
      <c r="K7" s="26"/>
      <c r="L7" s="26"/>
    </row>
    <row r="8" spans="1:12" x14ac:dyDescent="0.2">
      <c r="A8" s="26"/>
      <c r="B8" s="37" t="s">
        <v>52</v>
      </c>
      <c r="C8" s="38" t="s">
        <v>53</v>
      </c>
      <c r="D8" s="39">
        <v>22</v>
      </c>
      <c r="E8" s="130"/>
      <c r="F8" s="26"/>
      <c r="G8" s="26"/>
      <c r="H8" s="26"/>
      <c r="I8" s="26"/>
      <c r="J8" s="26"/>
      <c r="K8" s="26"/>
      <c r="L8" s="26"/>
    </row>
    <row r="9" spans="1:12" x14ac:dyDescent="0.2">
      <c r="A9" s="26"/>
      <c r="B9" s="37" t="s">
        <v>54</v>
      </c>
      <c r="C9" s="38" t="s">
        <v>55</v>
      </c>
      <c r="D9" s="39">
        <v>0</v>
      </c>
      <c r="E9" s="130"/>
      <c r="F9" s="26"/>
      <c r="G9" s="26"/>
      <c r="H9" s="26"/>
      <c r="I9" s="26"/>
      <c r="J9" s="26"/>
      <c r="K9" s="26"/>
      <c r="L9" s="26"/>
    </row>
    <row r="10" spans="1:12" x14ac:dyDescent="0.2">
      <c r="A10" s="26"/>
      <c r="B10" s="40" t="s">
        <v>56</v>
      </c>
      <c r="C10" s="41" t="s">
        <v>57</v>
      </c>
      <c r="D10" s="42">
        <v>1</v>
      </c>
      <c r="E10" s="130"/>
      <c r="F10" s="26"/>
      <c r="G10" s="26"/>
      <c r="H10" s="26"/>
      <c r="I10" s="26"/>
      <c r="J10" s="26"/>
      <c r="K10" s="26"/>
      <c r="L10" s="26"/>
    </row>
    <row r="11" spans="1:12" x14ac:dyDescent="0.2">
      <c r="A11" s="26"/>
      <c r="B11" s="43" t="s">
        <v>58</v>
      </c>
      <c r="C11" s="44" t="s">
        <v>59</v>
      </c>
      <c r="D11" s="45">
        <v>408925</v>
      </c>
      <c r="E11" s="130"/>
      <c r="F11" s="26"/>
      <c r="G11" s="26"/>
      <c r="H11" s="26"/>
      <c r="I11" s="26"/>
      <c r="J11" s="26"/>
      <c r="K11" s="26"/>
      <c r="L11" s="26"/>
    </row>
    <row r="12" spans="1:12" x14ac:dyDescent="0.2">
      <c r="A12" s="26"/>
      <c r="B12" s="46" t="s">
        <v>60</v>
      </c>
      <c r="C12" s="47" t="s">
        <v>61</v>
      </c>
      <c r="D12" s="48">
        <v>0</v>
      </c>
      <c r="E12" s="130"/>
      <c r="F12" s="26"/>
      <c r="G12" s="26"/>
      <c r="H12" s="26"/>
      <c r="I12" s="26"/>
      <c r="J12" s="26"/>
      <c r="K12" s="26"/>
      <c r="L12" s="26"/>
    </row>
    <row r="13" spans="1:12" x14ac:dyDescent="0.2">
      <c r="A13" s="26"/>
      <c r="B13" s="46" t="s">
        <v>62</v>
      </c>
      <c r="C13" s="47" t="s">
        <v>63</v>
      </c>
      <c r="D13" s="48">
        <v>0</v>
      </c>
      <c r="E13" s="130"/>
      <c r="F13" s="26"/>
      <c r="G13" s="26"/>
      <c r="H13" s="26"/>
      <c r="I13" s="26"/>
      <c r="J13" s="26"/>
      <c r="K13" s="26"/>
      <c r="L13" s="26"/>
    </row>
    <row r="14" spans="1:12" x14ac:dyDescent="0.2">
      <c r="A14" s="26"/>
      <c r="B14" s="46" t="s">
        <v>64</v>
      </c>
      <c r="C14" s="47" t="s">
        <v>65</v>
      </c>
      <c r="D14" s="48">
        <v>10</v>
      </c>
      <c r="E14" s="130"/>
      <c r="F14" s="26"/>
      <c r="G14" s="26"/>
      <c r="H14" s="26"/>
      <c r="I14" s="26"/>
      <c r="J14" s="26"/>
      <c r="K14" s="26"/>
      <c r="L14" s="26"/>
    </row>
    <row r="15" spans="1:12" x14ac:dyDescent="0.2">
      <c r="A15" s="26"/>
      <c r="B15" s="49" t="s">
        <v>66</v>
      </c>
      <c r="C15" s="50" t="s">
        <v>67</v>
      </c>
      <c r="D15" s="51">
        <v>0</v>
      </c>
      <c r="E15" s="130"/>
      <c r="F15" s="26"/>
      <c r="G15" s="26"/>
      <c r="H15" s="26"/>
      <c r="I15" s="26"/>
      <c r="J15" s="26"/>
      <c r="K15" s="26"/>
      <c r="L15" s="26"/>
    </row>
    <row r="16" spans="1:12" x14ac:dyDescent="0.2">
      <c r="A16" s="26"/>
      <c r="B16" s="52" t="s">
        <v>68</v>
      </c>
      <c r="C16" s="53" t="s">
        <v>69</v>
      </c>
      <c r="D16" s="54">
        <v>10</v>
      </c>
      <c r="E16" s="130"/>
      <c r="F16" s="26"/>
      <c r="G16" s="26"/>
      <c r="H16" s="26"/>
      <c r="I16" s="26"/>
      <c r="J16" s="26"/>
      <c r="K16" s="26"/>
      <c r="L16" s="26"/>
    </row>
    <row r="17" spans="1:12" x14ac:dyDescent="0.2">
      <c r="A17" s="26"/>
      <c r="B17" s="55" t="s">
        <v>70</v>
      </c>
      <c r="C17" s="56" t="s">
        <v>71</v>
      </c>
      <c r="D17" s="57">
        <v>408915</v>
      </c>
      <c r="E17" s="130"/>
      <c r="F17" s="26"/>
      <c r="G17" s="26"/>
      <c r="H17" s="26"/>
      <c r="I17" s="26"/>
      <c r="J17" s="26"/>
      <c r="K17" s="26"/>
      <c r="L17" s="26"/>
    </row>
    <row r="18" spans="1:12" x14ac:dyDescent="0.2">
      <c r="A18" s="26"/>
      <c r="B18" s="49" t="s">
        <v>394</v>
      </c>
      <c r="C18" s="50" t="s">
        <v>72</v>
      </c>
      <c r="D18" s="51">
        <v>131405</v>
      </c>
      <c r="E18" s="130"/>
      <c r="F18" s="26"/>
      <c r="G18" s="26"/>
      <c r="H18" s="26"/>
      <c r="I18" s="26"/>
      <c r="J18" s="26"/>
      <c r="K18" s="26"/>
      <c r="L18" s="26"/>
    </row>
    <row r="19" spans="1:12" x14ac:dyDescent="0.2">
      <c r="A19" s="26"/>
      <c r="B19" s="58" t="s">
        <v>395</v>
      </c>
      <c r="C19" s="59" t="s">
        <v>73</v>
      </c>
      <c r="D19" s="60">
        <v>273964</v>
      </c>
      <c r="E19" s="130"/>
      <c r="F19" s="26"/>
      <c r="G19" s="26"/>
      <c r="H19" s="26"/>
      <c r="I19" s="26"/>
      <c r="J19" s="26"/>
      <c r="K19" s="26"/>
      <c r="L19" s="26"/>
    </row>
    <row r="20" spans="1:12" s="62" customFormat="1" x14ac:dyDescent="0.2">
      <c r="A20" s="61"/>
      <c r="B20" s="58" t="s">
        <v>74</v>
      </c>
      <c r="C20" s="59" t="s">
        <v>75</v>
      </c>
      <c r="D20" s="60">
        <v>0</v>
      </c>
      <c r="E20" s="135"/>
      <c r="F20" s="61"/>
      <c r="G20" s="61"/>
      <c r="H20" s="61"/>
      <c r="I20" s="61"/>
      <c r="J20" s="61"/>
      <c r="K20" s="61"/>
      <c r="L20" s="61"/>
    </row>
    <row r="21" spans="1:12" x14ac:dyDescent="0.2">
      <c r="A21" s="26"/>
      <c r="B21" s="52" t="s">
        <v>76</v>
      </c>
      <c r="C21" s="53" t="s">
        <v>77</v>
      </c>
      <c r="D21" s="54">
        <v>3546</v>
      </c>
      <c r="E21" s="130"/>
      <c r="F21" s="26"/>
      <c r="G21" s="26"/>
      <c r="H21" s="26"/>
      <c r="I21" s="26"/>
      <c r="J21" s="26"/>
      <c r="K21" s="26"/>
      <c r="L21" s="26"/>
    </row>
    <row r="22" spans="1:12" x14ac:dyDescent="0.2">
      <c r="A22" s="26"/>
      <c r="B22" s="55" t="s">
        <v>78</v>
      </c>
      <c r="C22" s="56" t="s">
        <v>79</v>
      </c>
      <c r="D22" s="57">
        <v>0</v>
      </c>
      <c r="E22" s="130"/>
      <c r="F22" s="26"/>
      <c r="G22" s="26"/>
      <c r="H22" s="26"/>
      <c r="I22" s="26"/>
      <c r="J22" s="26"/>
      <c r="K22" s="26"/>
      <c r="L22" s="26"/>
    </row>
    <row r="23" spans="1:12" x14ac:dyDescent="0.2">
      <c r="A23" s="26"/>
      <c r="B23" s="46" t="s">
        <v>80</v>
      </c>
      <c r="C23" s="47" t="s">
        <v>81</v>
      </c>
      <c r="D23" s="48">
        <v>0</v>
      </c>
      <c r="E23" s="130"/>
      <c r="F23" s="26"/>
      <c r="G23" s="26"/>
      <c r="H23" s="26"/>
      <c r="I23" s="26"/>
      <c r="J23" s="26"/>
      <c r="K23" s="26"/>
      <c r="L23" s="26"/>
    </row>
    <row r="24" spans="1:12" x14ac:dyDescent="0.2">
      <c r="A24" s="26"/>
      <c r="B24" s="46" t="s">
        <v>82</v>
      </c>
      <c r="C24" s="47" t="s">
        <v>83</v>
      </c>
      <c r="D24" s="48">
        <v>0</v>
      </c>
      <c r="E24" s="130"/>
      <c r="F24" s="26"/>
      <c r="G24" s="26"/>
      <c r="H24" s="26"/>
      <c r="I24" s="26"/>
      <c r="J24" s="26"/>
      <c r="K24" s="26"/>
      <c r="L24" s="26"/>
    </row>
    <row r="25" spans="1:12" x14ac:dyDescent="0.2">
      <c r="A25" s="26"/>
      <c r="B25" s="63" t="s">
        <v>84</v>
      </c>
      <c r="C25" s="50" t="s">
        <v>85</v>
      </c>
      <c r="D25" s="48">
        <v>0</v>
      </c>
      <c r="E25" s="130"/>
      <c r="F25" s="26"/>
      <c r="G25" s="26"/>
      <c r="H25" s="26"/>
      <c r="I25" s="26"/>
      <c r="J25" s="26"/>
      <c r="K25" s="26"/>
      <c r="L25" s="26"/>
    </row>
    <row r="26" spans="1:12" x14ac:dyDescent="0.2">
      <c r="A26" s="26"/>
      <c r="B26" s="64" t="s">
        <v>86</v>
      </c>
      <c r="C26" s="65" t="s">
        <v>87</v>
      </c>
      <c r="D26" s="66">
        <v>0</v>
      </c>
      <c r="E26" s="130"/>
      <c r="F26" s="26"/>
      <c r="G26" s="26"/>
      <c r="H26" s="26"/>
      <c r="I26" s="26"/>
      <c r="J26" s="26"/>
      <c r="K26" s="26"/>
      <c r="L26" s="26"/>
    </row>
    <row r="27" spans="1:12" x14ac:dyDescent="0.2">
      <c r="A27" s="26"/>
      <c r="B27" s="67" t="s">
        <v>88</v>
      </c>
      <c r="C27" s="68" t="s">
        <v>89</v>
      </c>
      <c r="D27" s="45">
        <v>168</v>
      </c>
      <c r="E27" s="130"/>
      <c r="F27" s="26"/>
      <c r="G27" s="26"/>
      <c r="H27" s="26"/>
      <c r="I27" s="26"/>
      <c r="J27" s="26"/>
      <c r="K27" s="26"/>
      <c r="L27" s="26"/>
    </row>
    <row r="28" spans="1:12" x14ac:dyDescent="0.2">
      <c r="A28" s="26"/>
      <c r="B28" s="46" t="s">
        <v>90</v>
      </c>
      <c r="C28" s="47" t="s">
        <v>91</v>
      </c>
      <c r="D28" s="48">
        <v>0</v>
      </c>
      <c r="E28" s="130"/>
      <c r="F28" s="26"/>
      <c r="G28" s="26"/>
      <c r="H28" s="26"/>
      <c r="I28" s="26"/>
      <c r="J28" s="26"/>
      <c r="K28" s="26"/>
      <c r="L28" s="26"/>
    </row>
    <row r="29" spans="1:12" x14ac:dyDescent="0.2">
      <c r="A29" s="26"/>
      <c r="B29" s="46" t="s">
        <v>92</v>
      </c>
      <c r="C29" s="47" t="s">
        <v>93</v>
      </c>
      <c r="D29" s="48">
        <v>0</v>
      </c>
      <c r="E29" s="130"/>
      <c r="F29" s="26"/>
      <c r="G29" s="26"/>
      <c r="H29" s="26"/>
      <c r="I29" s="26"/>
      <c r="J29" s="26"/>
      <c r="K29" s="26"/>
      <c r="L29" s="26"/>
    </row>
    <row r="30" spans="1:12" x14ac:dyDescent="0.2">
      <c r="A30" s="26"/>
      <c r="B30" s="69" t="s">
        <v>94</v>
      </c>
      <c r="C30" s="70" t="s">
        <v>95</v>
      </c>
      <c r="D30" s="71">
        <v>168</v>
      </c>
      <c r="E30" s="130"/>
      <c r="F30" s="26"/>
      <c r="G30" s="26"/>
      <c r="H30" s="26"/>
      <c r="I30" s="26"/>
      <c r="J30" s="26"/>
      <c r="K30" s="26"/>
      <c r="L30" s="26"/>
    </row>
    <row r="31" spans="1:12" x14ac:dyDescent="0.2">
      <c r="A31" s="26"/>
      <c r="B31" s="67" t="s">
        <v>96</v>
      </c>
      <c r="C31" s="68" t="s">
        <v>97</v>
      </c>
      <c r="D31" s="72">
        <v>611322</v>
      </c>
      <c r="E31" s="130"/>
      <c r="F31" s="26"/>
      <c r="G31" s="26"/>
      <c r="H31" s="26"/>
      <c r="I31" s="26"/>
      <c r="J31" s="26"/>
      <c r="K31" s="26"/>
      <c r="L31" s="26"/>
    </row>
    <row r="32" spans="1:12" x14ac:dyDescent="0.2">
      <c r="A32" s="26"/>
      <c r="B32" s="46" t="s">
        <v>401</v>
      </c>
      <c r="C32" s="47" t="s">
        <v>98</v>
      </c>
      <c r="D32" s="48">
        <v>611322</v>
      </c>
      <c r="E32" s="130"/>
      <c r="F32" s="26"/>
      <c r="G32" s="26"/>
      <c r="H32" s="26"/>
      <c r="I32" s="26"/>
      <c r="J32" s="26"/>
      <c r="K32" s="26"/>
      <c r="L32" s="26"/>
    </row>
    <row r="33" spans="1:12" x14ac:dyDescent="0.2">
      <c r="A33" s="26"/>
      <c r="B33" s="73" t="s">
        <v>402</v>
      </c>
      <c r="C33" s="47" t="s">
        <v>99</v>
      </c>
      <c r="D33" s="48">
        <v>611322</v>
      </c>
      <c r="E33" s="130"/>
      <c r="F33" s="26"/>
      <c r="G33" s="26"/>
      <c r="H33" s="26"/>
      <c r="I33" s="26"/>
      <c r="J33" s="26"/>
      <c r="K33" s="26"/>
      <c r="L33" s="26"/>
    </row>
    <row r="34" spans="1:12" x14ac:dyDescent="0.2">
      <c r="A34" s="26"/>
      <c r="B34" s="73" t="s">
        <v>403</v>
      </c>
      <c r="C34" s="47" t="s">
        <v>100</v>
      </c>
      <c r="D34" s="48">
        <v>0</v>
      </c>
      <c r="E34" s="130"/>
      <c r="F34" s="26"/>
      <c r="G34" s="26"/>
      <c r="H34" s="26"/>
      <c r="I34" s="26"/>
      <c r="J34" s="26"/>
      <c r="K34" s="26"/>
      <c r="L34" s="26"/>
    </row>
    <row r="35" spans="1:12" x14ac:dyDescent="0.2">
      <c r="A35" s="26"/>
      <c r="B35" s="74" t="s">
        <v>101</v>
      </c>
      <c r="C35" s="47" t="s">
        <v>102</v>
      </c>
      <c r="D35" s="48">
        <v>0</v>
      </c>
      <c r="E35" s="130"/>
      <c r="F35" s="26"/>
      <c r="G35" s="26"/>
      <c r="H35" s="26"/>
      <c r="I35" s="26"/>
      <c r="J35" s="26"/>
      <c r="K35" s="26"/>
      <c r="L35" s="26"/>
    </row>
    <row r="36" spans="1:12" x14ac:dyDescent="0.2">
      <c r="A36" s="26"/>
      <c r="B36" s="73" t="s">
        <v>103</v>
      </c>
      <c r="C36" s="47" t="s">
        <v>104</v>
      </c>
      <c r="D36" s="48">
        <v>0</v>
      </c>
      <c r="E36" s="130"/>
      <c r="F36" s="26"/>
      <c r="G36" s="26"/>
      <c r="H36" s="26"/>
      <c r="I36" s="26"/>
      <c r="J36" s="26"/>
      <c r="K36" s="26"/>
      <c r="L36" s="26"/>
    </row>
    <row r="37" spans="1:12" x14ac:dyDescent="0.2">
      <c r="A37" s="26"/>
      <c r="B37" s="73" t="s">
        <v>105</v>
      </c>
      <c r="C37" s="47" t="s">
        <v>106</v>
      </c>
      <c r="D37" s="48">
        <v>0</v>
      </c>
      <c r="E37" s="130"/>
      <c r="F37" s="26"/>
      <c r="G37" s="26"/>
      <c r="H37" s="26"/>
      <c r="I37" s="26"/>
      <c r="J37" s="26"/>
      <c r="K37" s="26"/>
      <c r="L37" s="26"/>
    </row>
    <row r="38" spans="1:12" x14ac:dyDescent="0.2">
      <c r="A38" s="26"/>
      <c r="B38" s="69" t="s">
        <v>107</v>
      </c>
      <c r="C38" s="70" t="s">
        <v>108</v>
      </c>
      <c r="D38" s="48">
        <v>0</v>
      </c>
      <c r="E38" s="130"/>
      <c r="F38" s="26"/>
      <c r="G38" s="26"/>
      <c r="H38" s="26"/>
      <c r="I38" s="26"/>
      <c r="J38" s="26"/>
      <c r="K38" s="26"/>
      <c r="L38" s="26"/>
    </row>
    <row r="39" spans="1:12" x14ac:dyDescent="0.2">
      <c r="A39" s="26"/>
      <c r="B39" s="67" t="s">
        <v>109</v>
      </c>
      <c r="C39" s="68" t="s">
        <v>110</v>
      </c>
      <c r="D39" s="72">
        <v>19124</v>
      </c>
      <c r="E39" s="130"/>
      <c r="F39" s="26"/>
      <c r="G39" s="26"/>
      <c r="H39" s="26"/>
      <c r="I39" s="26"/>
      <c r="J39" s="26"/>
      <c r="K39" s="26"/>
      <c r="L39" s="26"/>
    </row>
    <row r="40" spans="1:12" x14ac:dyDescent="0.2">
      <c r="A40" s="26"/>
      <c r="B40" s="37" t="s">
        <v>111</v>
      </c>
      <c r="C40" s="38" t="s">
        <v>112</v>
      </c>
      <c r="D40" s="75">
        <v>15767</v>
      </c>
      <c r="E40" s="130"/>
      <c r="F40" s="26"/>
      <c r="G40" s="26"/>
      <c r="H40" s="26"/>
      <c r="I40" s="26"/>
      <c r="J40" s="26"/>
      <c r="K40" s="26"/>
      <c r="L40" s="26"/>
    </row>
    <row r="41" spans="1:12" x14ac:dyDescent="0.2">
      <c r="A41" s="26"/>
      <c r="B41" s="37" t="s">
        <v>113</v>
      </c>
      <c r="C41" s="38" t="s">
        <v>114</v>
      </c>
      <c r="D41" s="75">
        <v>47723</v>
      </c>
      <c r="E41" s="130"/>
      <c r="F41" s="26"/>
      <c r="G41" s="26"/>
      <c r="H41" s="26"/>
      <c r="I41" s="26"/>
      <c r="J41" s="26"/>
      <c r="K41" s="26"/>
      <c r="L41" s="26"/>
    </row>
    <row r="42" spans="1:12" x14ac:dyDescent="0.2">
      <c r="A42" s="76"/>
      <c r="B42" s="37" t="s">
        <v>115</v>
      </c>
      <c r="C42" s="38" t="s">
        <v>116</v>
      </c>
      <c r="D42" s="75">
        <v>267</v>
      </c>
      <c r="E42" s="130"/>
      <c r="F42" s="26"/>
      <c r="G42" s="26"/>
      <c r="H42" s="26"/>
      <c r="I42" s="26"/>
      <c r="J42" s="26"/>
      <c r="K42" s="26"/>
      <c r="L42" s="26"/>
    </row>
    <row r="43" spans="1:12" x14ac:dyDescent="0.2">
      <c r="A43" s="32"/>
      <c r="B43" s="37" t="s">
        <v>117</v>
      </c>
      <c r="C43" s="38" t="s">
        <v>118</v>
      </c>
      <c r="D43" s="75">
        <v>0</v>
      </c>
      <c r="E43" s="130"/>
      <c r="F43" s="26"/>
      <c r="G43" s="26"/>
      <c r="H43" s="26"/>
      <c r="I43" s="26"/>
      <c r="J43" s="26"/>
      <c r="K43" s="26"/>
      <c r="L43" s="26"/>
    </row>
    <row r="44" spans="1:12" ht="11.25" customHeight="1" x14ac:dyDescent="0.2">
      <c r="A44" s="26"/>
      <c r="B44" s="77" t="s">
        <v>119</v>
      </c>
      <c r="C44" s="78" t="s">
        <v>120</v>
      </c>
      <c r="D44" s="75">
        <v>0</v>
      </c>
      <c r="E44" s="130"/>
      <c r="F44" s="26"/>
      <c r="G44" s="26"/>
      <c r="H44" s="26"/>
      <c r="I44" s="26"/>
      <c r="J44" s="26"/>
      <c r="K44" s="26"/>
      <c r="L44" s="26"/>
    </row>
    <row r="45" spans="1:12" x14ac:dyDescent="0.2">
      <c r="A45" s="26"/>
      <c r="B45" s="37" t="s">
        <v>121</v>
      </c>
      <c r="C45" s="38" t="s">
        <v>122</v>
      </c>
      <c r="D45" s="75">
        <v>28026</v>
      </c>
      <c r="E45" s="130"/>
      <c r="F45" s="26"/>
      <c r="G45" s="26"/>
      <c r="H45" s="26"/>
      <c r="I45" s="26"/>
      <c r="J45" s="26"/>
      <c r="K45" s="26"/>
      <c r="L45" s="26"/>
    </row>
    <row r="46" spans="1:12" x14ac:dyDescent="0.2">
      <c r="A46" s="26"/>
      <c r="B46" s="40" t="s">
        <v>123</v>
      </c>
      <c r="C46" s="41" t="s">
        <v>124</v>
      </c>
      <c r="D46" s="75">
        <v>0</v>
      </c>
      <c r="E46" s="130"/>
      <c r="F46" s="26"/>
      <c r="G46" s="26"/>
      <c r="H46" s="26"/>
      <c r="I46" s="26"/>
      <c r="J46" s="26"/>
      <c r="K46" s="26"/>
      <c r="L46" s="26"/>
    </row>
    <row r="47" spans="1:12" ht="10.8" thickBot="1" x14ac:dyDescent="0.25">
      <c r="A47" s="26"/>
      <c r="B47" s="79" t="s">
        <v>125</v>
      </c>
      <c r="C47" s="80" t="s">
        <v>126</v>
      </c>
      <c r="D47" s="81">
        <v>1131345</v>
      </c>
      <c r="E47" s="130"/>
      <c r="F47" s="26"/>
      <c r="G47" s="26"/>
      <c r="H47" s="26"/>
      <c r="I47" s="26"/>
      <c r="J47" s="26"/>
      <c r="K47" s="26"/>
      <c r="L47" s="26"/>
    </row>
    <row r="48" spans="1:12" x14ac:dyDescent="0.2">
      <c r="A48" s="26"/>
      <c r="B48" s="130"/>
      <c r="C48" s="131"/>
      <c r="D48" s="130"/>
      <c r="E48" s="130"/>
      <c r="F48" s="26"/>
      <c r="G48" s="26"/>
      <c r="H48" s="26"/>
      <c r="I48" s="26"/>
      <c r="J48" s="26"/>
      <c r="K48" s="26"/>
      <c r="L48" s="26"/>
    </row>
    <row r="49" spans="1:12" x14ac:dyDescent="0.2">
      <c r="A49" s="26"/>
      <c r="B49" s="130"/>
      <c r="C49" s="131"/>
      <c r="D49" s="130"/>
      <c r="E49" s="130"/>
      <c r="F49" s="26"/>
      <c r="G49" s="26"/>
      <c r="H49" s="26"/>
      <c r="I49" s="26"/>
      <c r="J49" s="26"/>
      <c r="K49" s="26"/>
      <c r="L49" s="26"/>
    </row>
    <row r="50" spans="1:12" x14ac:dyDescent="0.2">
      <c r="A50" s="26"/>
      <c r="B50" s="130"/>
      <c r="C50" s="131"/>
      <c r="D50" s="130"/>
      <c r="E50" s="130"/>
      <c r="F50" s="26"/>
      <c r="G50" s="26"/>
      <c r="H50" s="26"/>
      <c r="I50" s="26"/>
      <c r="J50" s="26"/>
      <c r="K50" s="26"/>
      <c r="L50" s="26"/>
    </row>
    <row r="51" spans="1:12" x14ac:dyDescent="0.2">
      <c r="A51" s="26"/>
      <c r="B51" s="130"/>
      <c r="C51" s="131"/>
      <c r="D51" s="130"/>
      <c r="E51" s="130"/>
      <c r="F51" s="26"/>
      <c r="G51" s="26"/>
      <c r="H51" s="26"/>
      <c r="I51" s="26"/>
      <c r="J51" s="26"/>
      <c r="K51" s="26"/>
      <c r="L51" s="26"/>
    </row>
    <row r="52" spans="1:12" x14ac:dyDescent="0.2">
      <c r="A52" s="26"/>
      <c r="B52" s="130"/>
      <c r="C52" s="131"/>
      <c r="D52" s="130"/>
      <c r="E52" s="130"/>
      <c r="F52" s="26"/>
      <c r="G52" s="26"/>
      <c r="H52" s="26"/>
      <c r="I52" s="26"/>
      <c r="J52" s="26"/>
      <c r="K52" s="26"/>
      <c r="L52" s="26"/>
    </row>
    <row r="53" spans="1:12" x14ac:dyDescent="0.2">
      <c r="A53" s="26"/>
      <c r="B53" s="130"/>
      <c r="C53" s="131"/>
      <c r="D53" s="130"/>
      <c r="E53" s="130"/>
      <c r="F53" s="26"/>
      <c r="G53" s="26"/>
      <c r="H53" s="26"/>
      <c r="I53" s="26"/>
      <c r="J53" s="26"/>
      <c r="K53" s="26"/>
      <c r="L53" s="26"/>
    </row>
    <row r="54" spans="1:12" x14ac:dyDescent="0.2">
      <c r="A54" s="26"/>
      <c r="B54" s="130"/>
      <c r="C54" s="131"/>
      <c r="D54" s="130"/>
      <c r="E54" s="130"/>
      <c r="F54" s="26"/>
      <c r="G54" s="26"/>
      <c r="H54" s="26"/>
      <c r="I54" s="26"/>
      <c r="J54" s="26"/>
      <c r="K54" s="26"/>
      <c r="L54" s="26"/>
    </row>
    <row r="55" spans="1:12" x14ac:dyDescent="0.2">
      <c r="A55" s="26"/>
      <c r="B55" s="130"/>
      <c r="C55" s="131"/>
      <c r="D55" s="130"/>
      <c r="E55" s="130"/>
      <c r="F55" s="26"/>
      <c r="G55" s="26"/>
      <c r="H55" s="26"/>
      <c r="I55" s="26"/>
      <c r="J55" s="26"/>
      <c r="K55" s="26"/>
      <c r="L55" s="26"/>
    </row>
    <row r="56" spans="1:12" x14ac:dyDescent="0.2">
      <c r="A56" s="26"/>
      <c r="B56" s="130"/>
      <c r="C56" s="131"/>
      <c r="D56" s="130"/>
      <c r="E56" s="130"/>
      <c r="F56" s="26"/>
      <c r="G56" s="26"/>
      <c r="H56" s="26"/>
      <c r="I56" s="26"/>
      <c r="J56" s="26"/>
      <c r="K56" s="26"/>
      <c r="L56" s="26"/>
    </row>
    <row r="57" spans="1:12" x14ac:dyDescent="0.2">
      <c r="A57" s="26"/>
      <c r="B57" s="130"/>
      <c r="C57" s="131"/>
      <c r="D57" s="130"/>
      <c r="E57" s="130"/>
      <c r="F57" s="26"/>
      <c r="G57" s="26"/>
      <c r="H57" s="26"/>
      <c r="I57" s="26"/>
      <c r="J57" s="26"/>
      <c r="K57" s="26"/>
      <c r="L57" s="26"/>
    </row>
    <row r="58" spans="1:12" x14ac:dyDescent="0.2">
      <c r="A58" s="26"/>
      <c r="B58" s="130"/>
      <c r="C58" s="131"/>
      <c r="D58" s="130"/>
      <c r="E58" s="130"/>
      <c r="F58" s="26"/>
      <c r="G58" s="26"/>
      <c r="H58" s="26"/>
      <c r="I58" s="26"/>
      <c r="J58" s="26"/>
      <c r="K58" s="26"/>
      <c r="L58" s="26"/>
    </row>
    <row r="59" spans="1:12" x14ac:dyDescent="0.2">
      <c r="A59" s="26"/>
      <c r="B59" s="130"/>
      <c r="C59" s="131"/>
      <c r="D59" s="130"/>
      <c r="E59" s="130"/>
      <c r="F59" s="26"/>
      <c r="G59" s="26"/>
      <c r="H59" s="26"/>
      <c r="I59" s="26"/>
      <c r="J59" s="26"/>
      <c r="K59" s="26"/>
      <c r="L59" s="26"/>
    </row>
    <row r="60" spans="1:12" x14ac:dyDescent="0.2">
      <c r="A60" s="26"/>
      <c r="B60" s="130"/>
      <c r="C60" s="131"/>
      <c r="D60" s="130"/>
      <c r="E60" s="130"/>
      <c r="F60" s="26"/>
      <c r="G60" s="26"/>
      <c r="H60" s="26"/>
      <c r="I60" s="26"/>
      <c r="J60" s="26"/>
      <c r="K60" s="26"/>
      <c r="L60" s="26"/>
    </row>
    <row r="61" spans="1:12" x14ac:dyDescent="0.2">
      <c r="A61" s="26"/>
      <c r="B61" s="130"/>
      <c r="C61" s="131"/>
      <c r="D61" s="130"/>
      <c r="E61" s="130"/>
      <c r="F61" s="26"/>
      <c r="G61" s="26"/>
      <c r="H61" s="26"/>
      <c r="I61" s="26"/>
      <c r="J61" s="26"/>
      <c r="K61" s="26"/>
      <c r="L61" s="26"/>
    </row>
    <row r="62" spans="1:12" x14ac:dyDescent="0.2">
      <c r="A62" s="26"/>
      <c r="B62" s="130"/>
      <c r="C62" s="131"/>
      <c r="D62" s="130"/>
      <c r="E62" s="130"/>
      <c r="F62" s="26"/>
      <c r="G62" s="26"/>
      <c r="H62" s="26"/>
      <c r="I62" s="26"/>
      <c r="J62" s="26"/>
      <c r="K62" s="26"/>
      <c r="L62" s="26"/>
    </row>
    <row r="63" spans="1:12" x14ac:dyDescent="0.2">
      <c r="A63" s="26"/>
      <c r="B63" s="130"/>
      <c r="C63" s="131"/>
      <c r="D63" s="130"/>
      <c r="E63" s="130"/>
      <c r="F63" s="26"/>
      <c r="G63" s="26"/>
      <c r="H63" s="26"/>
      <c r="I63" s="26"/>
      <c r="J63" s="26"/>
      <c r="K63" s="26"/>
      <c r="L63" s="26"/>
    </row>
    <row r="64" spans="1:12" x14ac:dyDescent="0.2">
      <c r="A64" s="26"/>
      <c r="B64" s="130"/>
      <c r="C64" s="131"/>
      <c r="D64" s="130"/>
      <c r="E64" s="130"/>
      <c r="F64" s="26"/>
      <c r="G64" s="26"/>
      <c r="H64" s="26"/>
      <c r="I64" s="26"/>
      <c r="J64" s="26"/>
      <c r="K64" s="26"/>
      <c r="L64" s="26"/>
    </row>
    <row r="65" spans="1:12" x14ac:dyDescent="0.2">
      <c r="A65" s="26"/>
      <c r="B65" s="130"/>
      <c r="C65" s="131"/>
      <c r="D65" s="130"/>
      <c r="E65" s="130"/>
      <c r="F65" s="26"/>
      <c r="G65" s="26"/>
      <c r="H65" s="26"/>
      <c r="I65" s="26"/>
      <c r="J65" s="26"/>
      <c r="K65" s="26"/>
      <c r="L65" s="26"/>
    </row>
    <row r="66" spans="1:12" x14ac:dyDescent="0.2">
      <c r="A66" s="26"/>
      <c r="B66" s="130"/>
      <c r="C66" s="131"/>
      <c r="D66" s="130"/>
      <c r="E66" s="130"/>
      <c r="F66" s="26"/>
      <c r="G66" s="26"/>
      <c r="H66" s="26"/>
      <c r="I66" s="26"/>
      <c r="J66" s="26"/>
      <c r="K66" s="26"/>
      <c r="L66" s="26"/>
    </row>
    <row r="67" spans="1:12" x14ac:dyDescent="0.2">
      <c r="A67" s="26"/>
      <c r="B67" s="130"/>
      <c r="C67" s="131"/>
      <c r="D67" s="130"/>
      <c r="E67" s="130"/>
      <c r="F67" s="26"/>
      <c r="G67" s="26"/>
      <c r="H67" s="26"/>
      <c r="I67" s="26"/>
      <c r="J67" s="26"/>
      <c r="K67" s="26"/>
      <c r="L67" s="26"/>
    </row>
    <row r="68" spans="1:12" x14ac:dyDescent="0.2">
      <c r="A68" s="26"/>
      <c r="B68" s="130"/>
      <c r="C68" s="131"/>
      <c r="D68" s="130"/>
      <c r="E68" s="130"/>
      <c r="F68" s="26"/>
      <c r="G68" s="26"/>
      <c r="H68" s="26"/>
      <c r="I68" s="26"/>
      <c r="J68" s="26"/>
      <c r="K68" s="26"/>
      <c r="L68" s="26"/>
    </row>
    <row r="69" spans="1:12" x14ac:dyDescent="0.2">
      <c r="A69" s="26"/>
      <c r="B69" s="130"/>
      <c r="C69" s="131"/>
      <c r="D69" s="130"/>
      <c r="E69" s="130"/>
      <c r="F69" s="26"/>
      <c r="G69" s="26"/>
      <c r="H69" s="26"/>
      <c r="I69" s="26"/>
      <c r="J69" s="26"/>
      <c r="K69" s="26"/>
      <c r="L69" s="26"/>
    </row>
    <row r="70" spans="1:12" x14ac:dyDescent="0.2">
      <c r="A70" s="26"/>
      <c r="B70" s="130"/>
      <c r="C70" s="131"/>
      <c r="D70" s="130"/>
      <c r="E70" s="130"/>
      <c r="F70" s="26"/>
      <c r="G70" s="26"/>
      <c r="H70" s="26"/>
      <c r="I70" s="26"/>
      <c r="J70" s="26"/>
      <c r="K70" s="26"/>
      <c r="L70" s="26"/>
    </row>
    <row r="71" spans="1:12" x14ac:dyDescent="0.2">
      <c r="A71" s="26"/>
      <c r="B71" s="130"/>
      <c r="C71" s="131"/>
      <c r="D71" s="130"/>
      <c r="E71" s="130"/>
      <c r="F71" s="26"/>
      <c r="G71" s="26"/>
      <c r="H71" s="26"/>
      <c r="I71" s="26"/>
      <c r="J71" s="26"/>
      <c r="K71" s="26"/>
      <c r="L71" s="26"/>
    </row>
    <row r="72" spans="1:12" x14ac:dyDescent="0.2">
      <c r="A72" s="26"/>
      <c r="B72" s="130"/>
      <c r="C72" s="131"/>
      <c r="D72" s="130"/>
      <c r="E72" s="130"/>
      <c r="F72" s="26"/>
      <c r="G72" s="26"/>
      <c r="H72" s="26"/>
      <c r="I72" s="26"/>
      <c r="J72" s="26"/>
      <c r="K72" s="26"/>
      <c r="L72" s="26"/>
    </row>
    <row r="73" spans="1:12" x14ac:dyDescent="0.2">
      <c r="A73" s="26"/>
      <c r="B73" s="130"/>
      <c r="C73" s="131"/>
      <c r="D73" s="130"/>
      <c r="E73" s="130"/>
      <c r="F73" s="26"/>
      <c r="G73" s="26"/>
      <c r="H73" s="26"/>
      <c r="I73" s="26"/>
      <c r="J73" s="26"/>
      <c r="K73" s="26"/>
      <c r="L73" s="26"/>
    </row>
    <row r="74" spans="1:12" x14ac:dyDescent="0.2">
      <c r="A74" s="26"/>
      <c r="B74" s="130"/>
      <c r="C74" s="131"/>
      <c r="D74" s="130"/>
      <c r="E74" s="130"/>
      <c r="F74" s="26"/>
      <c r="G74" s="26"/>
      <c r="H74" s="26"/>
      <c r="I74" s="26"/>
      <c r="J74" s="26"/>
      <c r="K74" s="26"/>
      <c r="L74" s="26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O51"/>
  <sheetViews>
    <sheetView workbookViewId="0">
      <pane xSplit="2" ySplit="5" topLeftCell="D7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D7" sqref="D7"/>
    </sheetView>
  </sheetViews>
  <sheetFormatPr defaultColWidth="11.42578125" defaultRowHeight="10.199999999999999" x14ac:dyDescent="0.2"/>
  <cols>
    <col min="1" max="1" width="9" style="27" customWidth="1"/>
    <col min="2" max="2" width="82.42578125" style="132" customWidth="1"/>
    <col min="3" max="3" width="2.28515625" style="137" hidden="1" customWidth="1"/>
    <col min="4" max="4" width="15.7109375" style="132" customWidth="1"/>
    <col min="5" max="5" width="4.42578125" style="27" customWidth="1"/>
    <col min="6" max="15" width="21.42578125" style="27" customWidth="1"/>
    <col min="16" max="21" width="11.42578125" style="27" customWidth="1"/>
    <col min="22" max="16384" width="11.42578125" style="27"/>
  </cols>
  <sheetData>
    <row r="1" spans="1:15" ht="20.25" customHeight="1" thickBot="1" x14ac:dyDescent="0.25">
      <c r="A1" s="25" t="s">
        <v>48</v>
      </c>
      <c r="B1" s="130"/>
      <c r="C1" s="131"/>
      <c r="D1" s="130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" customHeight="1" x14ac:dyDescent="0.2">
      <c r="A2" s="26"/>
      <c r="B2" s="130"/>
      <c r="C2" s="131"/>
      <c r="D2" s="130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8" customHeight="1" x14ac:dyDescent="0.2">
      <c r="A3" s="82"/>
      <c r="B3" s="30" t="s">
        <v>513</v>
      </c>
      <c r="C3" s="131"/>
      <c r="D3" s="130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" customHeight="1" x14ac:dyDescent="0.2">
      <c r="A4" s="32"/>
      <c r="B4" s="30"/>
      <c r="C4" s="131"/>
      <c r="D4" s="130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1.2" thickBot="1" x14ac:dyDescent="0.25">
      <c r="A5" s="26"/>
      <c r="B5" s="33" t="s">
        <v>514</v>
      </c>
      <c r="C5" s="131"/>
      <c r="D5" s="330" t="s">
        <v>49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idden="1" x14ac:dyDescent="0.2">
      <c r="A6" s="26"/>
      <c r="B6" s="83"/>
      <c r="C6" s="138"/>
      <c r="D6" s="84" t="s">
        <v>188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1.25" customHeight="1" x14ac:dyDescent="0.2">
      <c r="A7" s="26"/>
      <c r="B7" s="43" t="s">
        <v>476</v>
      </c>
      <c r="C7" s="44" t="s">
        <v>127</v>
      </c>
      <c r="D7" s="45">
        <v>856869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11.25" customHeight="1" x14ac:dyDescent="0.2">
      <c r="A8" s="26"/>
      <c r="B8" s="74" t="s">
        <v>477</v>
      </c>
      <c r="C8" s="47" t="s">
        <v>128</v>
      </c>
      <c r="D8" s="85">
        <v>856869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11.25" customHeight="1" x14ac:dyDescent="0.2">
      <c r="A9" s="26"/>
      <c r="B9" s="86" t="s">
        <v>129</v>
      </c>
      <c r="C9" s="50" t="s">
        <v>130</v>
      </c>
      <c r="D9" s="87">
        <v>0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1.25" customHeight="1" x14ac:dyDescent="0.2">
      <c r="A10" s="26"/>
      <c r="B10" s="88" t="s">
        <v>332</v>
      </c>
      <c r="C10" s="59" t="s">
        <v>131</v>
      </c>
      <c r="D10" s="89">
        <v>838864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1.25" customHeight="1" x14ac:dyDescent="0.2">
      <c r="A11" s="26"/>
      <c r="B11" s="90" t="s">
        <v>132</v>
      </c>
      <c r="C11" s="53" t="s">
        <v>133</v>
      </c>
      <c r="D11" s="91">
        <v>18005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1.25" customHeight="1" x14ac:dyDescent="0.2">
      <c r="A12" s="26"/>
      <c r="B12" s="92" t="s">
        <v>478</v>
      </c>
      <c r="C12" s="56" t="s">
        <v>134</v>
      </c>
      <c r="D12" s="93">
        <v>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1.25" customHeight="1" x14ac:dyDescent="0.2">
      <c r="A13" s="26"/>
      <c r="B13" s="86" t="s">
        <v>129</v>
      </c>
      <c r="C13" s="50" t="s">
        <v>135</v>
      </c>
      <c r="D13" s="87">
        <v>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1.25" customHeight="1" x14ac:dyDescent="0.2">
      <c r="A14" s="26"/>
      <c r="B14" s="88" t="s">
        <v>332</v>
      </c>
      <c r="C14" s="59" t="s">
        <v>136</v>
      </c>
      <c r="D14" s="89">
        <v>0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11.25" customHeight="1" x14ac:dyDescent="0.2">
      <c r="A15" s="26"/>
      <c r="B15" s="90" t="s">
        <v>132</v>
      </c>
      <c r="C15" s="53" t="s">
        <v>137</v>
      </c>
      <c r="D15" s="91">
        <v>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1.25" customHeight="1" x14ac:dyDescent="0.2">
      <c r="A16" s="26"/>
      <c r="B16" s="94" t="s">
        <v>479</v>
      </c>
      <c r="C16" s="95" t="s">
        <v>138</v>
      </c>
      <c r="D16" s="39">
        <v>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1.25" customHeight="1" x14ac:dyDescent="0.2">
      <c r="A17" s="26"/>
      <c r="B17" s="74" t="s">
        <v>480</v>
      </c>
      <c r="C17" s="47" t="s">
        <v>139</v>
      </c>
      <c r="D17" s="85">
        <v>0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1.25" customHeight="1" x14ac:dyDescent="0.2">
      <c r="A18" s="26"/>
      <c r="B18" s="86" t="s">
        <v>129</v>
      </c>
      <c r="C18" s="50" t="s">
        <v>140</v>
      </c>
      <c r="D18" s="87">
        <v>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11.25" customHeight="1" x14ac:dyDescent="0.2">
      <c r="A19" s="26"/>
      <c r="B19" s="88" t="s">
        <v>332</v>
      </c>
      <c r="C19" s="59" t="s">
        <v>141</v>
      </c>
      <c r="D19" s="89">
        <v>0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1.25" customHeight="1" x14ac:dyDescent="0.2">
      <c r="A20" s="26"/>
      <c r="B20" s="90" t="s">
        <v>132</v>
      </c>
      <c r="C20" s="53" t="s">
        <v>142</v>
      </c>
      <c r="D20" s="91">
        <v>0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1.25" customHeight="1" x14ac:dyDescent="0.2">
      <c r="A21" s="26"/>
      <c r="B21" s="92" t="s">
        <v>481</v>
      </c>
      <c r="C21" s="56" t="s">
        <v>143</v>
      </c>
      <c r="D21" s="93">
        <v>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s="62" customFormat="1" ht="11.25" customHeight="1" x14ac:dyDescent="0.2">
      <c r="A22" s="61"/>
      <c r="B22" s="86" t="s">
        <v>129</v>
      </c>
      <c r="C22" s="50" t="s">
        <v>144</v>
      </c>
      <c r="D22" s="96">
        <v>0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1.25" customHeight="1" x14ac:dyDescent="0.2">
      <c r="A23" s="26"/>
      <c r="B23" s="88" t="s">
        <v>332</v>
      </c>
      <c r="C23" s="59" t="s">
        <v>145</v>
      </c>
      <c r="D23" s="97">
        <v>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1.25" customHeight="1" x14ac:dyDescent="0.2">
      <c r="A24" s="26"/>
      <c r="B24" s="90" t="s">
        <v>132</v>
      </c>
      <c r="C24" s="53" t="s">
        <v>146</v>
      </c>
      <c r="D24" s="98">
        <v>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1.25" customHeight="1" x14ac:dyDescent="0.2">
      <c r="A25" s="26"/>
      <c r="B25" s="94" t="s">
        <v>482</v>
      </c>
      <c r="C25" s="95" t="s">
        <v>147</v>
      </c>
      <c r="D25" s="72">
        <v>0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1.25" customHeight="1" x14ac:dyDescent="0.2">
      <c r="A26" s="26"/>
      <c r="B26" s="99" t="s">
        <v>129</v>
      </c>
      <c r="C26" s="50" t="s">
        <v>148</v>
      </c>
      <c r="D26" s="96">
        <v>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11.25" customHeight="1" x14ac:dyDescent="0.2">
      <c r="A27" s="26"/>
      <c r="B27" s="100" t="s">
        <v>332</v>
      </c>
      <c r="C27" s="59" t="s">
        <v>149</v>
      </c>
      <c r="D27" s="97">
        <v>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11.25" customHeight="1" x14ac:dyDescent="0.2">
      <c r="A28" s="26"/>
      <c r="B28" s="101" t="s">
        <v>132</v>
      </c>
      <c r="C28" s="53" t="s">
        <v>150</v>
      </c>
      <c r="D28" s="98">
        <v>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11.25" customHeight="1" x14ac:dyDescent="0.2">
      <c r="A29" s="26"/>
      <c r="B29" s="94" t="s">
        <v>151</v>
      </c>
      <c r="C29" s="95" t="s">
        <v>152</v>
      </c>
      <c r="D29" s="72">
        <v>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1.25" customHeight="1" x14ac:dyDescent="0.2">
      <c r="A30" s="26"/>
      <c r="B30" s="43" t="s">
        <v>153</v>
      </c>
      <c r="C30" s="44" t="s">
        <v>154</v>
      </c>
      <c r="D30" s="39">
        <v>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11.25" customHeight="1" x14ac:dyDescent="0.2">
      <c r="A31" s="26"/>
      <c r="B31" s="43" t="s">
        <v>155</v>
      </c>
      <c r="C31" s="44" t="s">
        <v>156</v>
      </c>
      <c r="D31" s="39">
        <v>0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1.25" customHeight="1" x14ac:dyDescent="0.2">
      <c r="A32" s="26"/>
      <c r="B32" s="43" t="s">
        <v>157</v>
      </c>
      <c r="C32" s="44" t="s">
        <v>158</v>
      </c>
      <c r="D32" s="39">
        <v>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11.25" customHeight="1" x14ac:dyDescent="0.2">
      <c r="A33" s="26"/>
      <c r="B33" s="43" t="s">
        <v>159</v>
      </c>
      <c r="C33" s="44" t="s">
        <v>160</v>
      </c>
      <c r="D33" s="39">
        <v>31702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1.25" customHeight="1" x14ac:dyDescent="0.2">
      <c r="A34" s="26"/>
      <c r="B34" s="43" t="s">
        <v>161</v>
      </c>
      <c r="C34" s="44" t="s">
        <v>162</v>
      </c>
      <c r="D34" s="39">
        <v>877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1.25" customHeight="1" x14ac:dyDescent="0.2">
      <c r="A35" s="26"/>
      <c r="B35" s="43" t="s">
        <v>80</v>
      </c>
      <c r="C35" s="44" t="s">
        <v>163</v>
      </c>
      <c r="D35" s="39">
        <v>0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11.25" customHeight="1" x14ac:dyDescent="0.2">
      <c r="A36" s="26"/>
      <c r="B36" s="43" t="s">
        <v>164</v>
      </c>
      <c r="C36" s="44" t="s">
        <v>165</v>
      </c>
      <c r="D36" s="39">
        <v>0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ht="11.25" customHeight="1" x14ac:dyDescent="0.2">
      <c r="A37" s="26"/>
      <c r="B37" s="43" t="s">
        <v>166</v>
      </c>
      <c r="C37" s="44" t="s">
        <v>167</v>
      </c>
      <c r="D37" s="39">
        <v>0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1.25" customHeight="1" x14ac:dyDescent="0.2">
      <c r="A38" s="26"/>
      <c r="B38" s="43" t="s">
        <v>483</v>
      </c>
      <c r="C38" s="44" t="s">
        <v>168</v>
      </c>
      <c r="D38" s="39">
        <v>50330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1.25" customHeight="1" x14ac:dyDescent="0.2">
      <c r="A39" s="26"/>
      <c r="B39" s="43" t="s">
        <v>169</v>
      </c>
      <c r="C39" s="44" t="s">
        <v>170</v>
      </c>
      <c r="D39" s="39">
        <v>12680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1.25" customHeight="1" x14ac:dyDescent="0.2">
      <c r="A40" s="26"/>
      <c r="B40" s="102" t="s">
        <v>171</v>
      </c>
      <c r="C40" s="103" t="s">
        <v>172</v>
      </c>
      <c r="D40" s="39">
        <v>2921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1.25" customHeight="1" x14ac:dyDescent="0.2">
      <c r="A41" s="26"/>
      <c r="B41" s="94" t="s">
        <v>173</v>
      </c>
      <c r="C41" s="95" t="s">
        <v>174</v>
      </c>
      <c r="D41" s="72">
        <v>45346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1.25" customHeight="1" x14ac:dyDescent="0.2">
      <c r="A42" s="26"/>
      <c r="B42" s="74" t="s">
        <v>415</v>
      </c>
      <c r="C42" s="47" t="s">
        <v>175</v>
      </c>
      <c r="D42" s="85">
        <v>15379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ht="11.25" customHeight="1" x14ac:dyDescent="0.2">
      <c r="A43" s="26"/>
      <c r="B43" s="104" t="s">
        <v>416</v>
      </c>
      <c r="C43" s="50" t="s">
        <v>176</v>
      </c>
      <c r="D43" s="85">
        <v>29967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1.25" customHeight="1" x14ac:dyDescent="0.2">
      <c r="A44" s="26"/>
      <c r="B44" s="94" t="s">
        <v>177</v>
      </c>
      <c r="C44" s="95" t="s">
        <v>178</v>
      </c>
      <c r="D44" s="72">
        <v>2613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x14ac:dyDescent="0.2">
      <c r="A45" s="26"/>
      <c r="B45" s="105" t="s">
        <v>179</v>
      </c>
      <c r="C45" s="106" t="s">
        <v>180</v>
      </c>
      <c r="D45" s="107">
        <v>1003338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ht="10.8" thickBot="1" x14ac:dyDescent="0.25">
      <c r="A46" s="26"/>
      <c r="B46" s="108" t="s">
        <v>181</v>
      </c>
      <c r="C46" s="109" t="s">
        <v>182</v>
      </c>
      <c r="D46" s="110">
        <v>128007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x14ac:dyDescent="0.2">
      <c r="A47" s="26"/>
      <c r="B47" s="139"/>
      <c r="C47" s="131"/>
      <c r="D47" s="139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x14ac:dyDescent="0.2">
      <c r="A48" s="26"/>
      <c r="B48" s="139"/>
      <c r="C48" s="131"/>
      <c r="D48" s="13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10.8" thickBot="1" x14ac:dyDescent="0.25">
      <c r="A49" s="26"/>
      <c r="B49" s="310" t="s">
        <v>427</v>
      </c>
      <c r="C49" s="311"/>
      <c r="D49" s="312">
        <v>1131345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x14ac:dyDescent="0.2">
      <c r="A50" s="26"/>
      <c r="B50" s="139"/>
      <c r="C50" s="131"/>
      <c r="D50" s="139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10.8" thickBot="1" x14ac:dyDescent="0.25">
      <c r="A51" s="26"/>
      <c r="B51" s="139"/>
      <c r="C51" s="131"/>
      <c r="D51" s="139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8">
    <tabColor theme="8" tint="0.79985961485641044"/>
  </sheetPr>
  <dimension ref="A1:AH100"/>
  <sheetViews>
    <sheetView zoomScaleNormal="100" workbookViewId="0"/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39.7109375" style="132" customWidth="1"/>
    <col min="4" max="4" width="7.140625" style="132" hidden="1" customWidth="1"/>
    <col min="5" max="8" width="13.85546875" style="132" customWidth="1"/>
    <col min="9" max="9" width="16.140625" style="132" customWidth="1"/>
    <col min="10" max="10" width="13.140625" style="132" customWidth="1"/>
    <col min="11" max="11" width="11.85546875" style="132" customWidth="1"/>
    <col min="12" max="12" width="13.28515625" style="132" customWidth="1"/>
    <col min="13" max="16384" width="9" style="3"/>
  </cols>
  <sheetData>
    <row r="1" spans="1:34" ht="18.75" customHeight="1" thickBot="1" x14ac:dyDescent="0.25">
      <c r="A1" s="115" t="s">
        <v>48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34" x14ac:dyDescent="0.2">
      <c r="A2" s="112"/>
      <c r="B2" s="112"/>
      <c r="C2" s="30" t="s">
        <v>512</v>
      </c>
      <c r="D2" s="130"/>
      <c r="E2" s="130"/>
      <c r="F2" s="130"/>
      <c r="G2" s="130"/>
      <c r="H2" s="130"/>
      <c r="I2" s="130"/>
      <c r="J2" s="130"/>
      <c r="K2" s="130"/>
      <c r="L2" s="130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</row>
    <row r="3" spans="1:34" x14ac:dyDescent="0.2">
      <c r="A3" s="112"/>
      <c r="B3" s="112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4" ht="20.25" customHeight="1" x14ac:dyDescent="0.2">
      <c r="A4" s="112"/>
      <c r="B4" s="112"/>
      <c r="C4" s="116"/>
      <c r="D4" s="117"/>
      <c r="E4" s="356" t="s">
        <v>418</v>
      </c>
      <c r="F4" s="356"/>
      <c r="G4" s="356"/>
      <c r="H4" s="356"/>
      <c r="I4" s="356"/>
      <c r="J4" s="356"/>
      <c r="K4" s="356"/>
      <c r="L4" s="356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ht="37.5" customHeight="1" thickBot="1" x14ac:dyDescent="0.25">
      <c r="A5" s="112"/>
      <c r="B5" s="112"/>
      <c r="C5" s="113" t="s">
        <v>503</v>
      </c>
      <c r="D5" s="113"/>
      <c r="E5" s="260" t="s">
        <v>227</v>
      </c>
      <c r="F5" s="260" t="s">
        <v>228</v>
      </c>
      <c r="G5" s="260" t="s">
        <v>229</v>
      </c>
      <c r="H5" s="260" t="s">
        <v>230</v>
      </c>
      <c r="I5" s="260" t="s">
        <v>231</v>
      </c>
      <c r="J5" s="260" t="s">
        <v>285</v>
      </c>
      <c r="K5" s="260" t="s">
        <v>232</v>
      </c>
      <c r="L5" s="260" t="s">
        <v>288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</row>
    <row r="6" spans="1:34" ht="10.8" hidden="1" thickBot="1" x14ac:dyDescent="0.25">
      <c r="A6" s="112"/>
      <c r="B6" s="112"/>
      <c r="C6" s="182"/>
      <c r="D6" s="183"/>
      <c r="E6" s="184" t="s">
        <v>189</v>
      </c>
      <c r="F6" s="184" t="s">
        <v>190</v>
      </c>
      <c r="G6" s="184" t="s">
        <v>191</v>
      </c>
      <c r="H6" s="184" t="s">
        <v>221</v>
      </c>
      <c r="I6" s="184" t="s">
        <v>234</v>
      </c>
      <c r="J6" s="184" t="s">
        <v>235</v>
      </c>
      <c r="K6" s="184" t="s">
        <v>236</v>
      </c>
      <c r="L6" s="184" t="s">
        <v>237</v>
      </c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</row>
    <row r="7" spans="1:34" x14ac:dyDescent="0.2">
      <c r="A7" s="112"/>
      <c r="B7" s="112"/>
      <c r="C7" s="182" t="s">
        <v>233</v>
      </c>
      <c r="D7" s="203"/>
      <c r="E7" s="237"/>
      <c r="F7" s="237"/>
      <c r="G7" s="237"/>
      <c r="H7" s="237"/>
      <c r="I7" s="237"/>
      <c r="J7" s="237"/>
      <c r="K7" s="237"/>
      <c r="L7" s="237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</row>
    <row r="8" spans="1:34" x14ac:dyDescent="0.2">
      <c r="A8" s="112"/>
      <c r="B8" s="112"/>
      <c r="C8" s="185" t="s">
        <v>417</v>
      </c>
      <c r="D8" s="186" t="s">
        <v>67</v>
      </c>
      <c r="E8" s="187">
        <v>0</v>
      </c>
      <c r="F8" s="187">
        <v>0</v>
      </c>
      <c r="G8" s="187">
        <v>0</v>
      </c>
      <c r="H8" s="187">
        <v>72924</v>
      </c>
      <c r="I8" s="187">
        <v>132108</v>
      </c>
      <c r="J8" s="187">
        <v>23425</v>
      </c>
      <c r="K8" s="187">
        <v>12729</v>
      </c>
      <c r="L8" s="187">
        <v>0</v>
      </c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</row>
    <row r="9" spans="1:34" x14ac:dyDescent="0.2">
      <c r="A9" s="112"/>
      <c r="B9" s="112"/>
      <c r="C9" s="188" t="s">
        <v>238</v>
      </c>
      <c r="D9" s="189" t="s">
        <v>69</v>
      </c>
      <c r="E9" s="153">
        <v>0</v>
      </c>
      <c r="F9" s="153">
        <v>0</v>
      </c>
      <c r="G9" s="153">
        <v>0</v>
      </c>
      <c r="H9" s="153">
        <v>15066</v>
      </c>
      <c r="I9" s="153">
        <v>259</v>
      </c>
      <c r="J9" s="153">
        <v>0</v>
      </c>
      <c r="K9" s="153">
        <v>0</v>
      </c>
      <c r="L9" s="153">
        <v>0</v>
      </c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</row>
    <row r="10" spans="1:34" x14ac:dyDescent="0.2">
      <c r="A10" s="112"/>
      <c r="B10" s="112"/>
      <c r="C10" s="188" t="s">
        <v>239</v>
      </c>
      <c r="D10" s="189" t="s">
        <v>71</v>
      </c>
      <c r="E10" s="242"/>
      <c r="F10" s="242"/>
      <c r="G10" s="242"/>
      <c r="H10" s="242"/>
      <c r="I10" s="242"/>
      <c r="J10" s="242"/>
      <c r="K10" s="242"/>
      <c r="L10" s="24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</row>
    <row r="11" spans="1:34" x14ac:dyDescent="0.2">
      <c r="A11" s="112"/>
      <c r="B11" s="112"/>
      <c r="C11" s="267" t="s">
        <v>240</v>
      </c>
      <c r="D11" s="268" t="s">
        <v>72</v>
      </c>
      <c r="E11" s="219">
        <v>0</v>
      </c>
      <c r="F11" s="219">
        <v>0</v>
      </c>
      <c r="G11" s="219">
        <v>0</v>
      </c>
      <c r="H11" s="219">
        <v>66443</v>
      </c>
      <c r="I11" s="219">
        <v>73285</v>
      </c>
      <c r="J11" s="219">
        <v>23425</v>
      </c>
      <c r="K11" s="219">
        <v>12205</v>
      </c>
      <c r="L11" s="219">
        <v>0</v>
      </c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</row>
    <row r="12" spans="1:34" x14ac:dyDescent="0.2">
      <c r="A12" s="112"/>
      <c r="B12" s="112"/>
      <c r="C12" s="265" t="s">
        <v>241</v>
      </c>
      <c r="D12" s="203" t="s">
        <v>83</v>
      </c>
      <c r="E12" s="266">
        <v>0</v>
      </c>
      <c r="F12" s="266">
        <v>0</v>
      </c>
      <c r="G12" s="266">
        <v>0</v>
      </c>
      <c r="H12" s="266">
        <v>21547</v>
      </c>
      <c r="I12" s="266">
        <v>59082</v>
      </c>
      <c r="J12" s="266">
        <v>0</v>
      </c>
      <c r="K12" s="266">
        <v>524</v>
      </c>
      <c r="L12" s="266">
        <v>0</v>
      </c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</row>
    <row r="13" spans="1:34" x14ac:dyDescent="0.2">
      <c r="A13" s="112"/>
      <c r="B13" s="112"/>
      <c r="C13" s="193" t="s">
        <v>242</v>
      </c>
      <c r="D13" s="194"/>
      <c r="E13" s="258"/>
      <c r="F13" s="258"/>
      <c r="G13" s="258"/>
      <c r="H13" s="258"/>
      <c r="I13" s="258"/>
      <c r="J13" s="258"/>
      <c r="K13" s="258"/>
      <c r="L13" s="258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</row>
    <row r="14" spans="1:34" x14ac:dyDescent="0.2">
      <c r="A14" s="112"/>
      <c r="B14" s="112"/>
      <c r="C14" s="185" t="s">
        <v>417</v>
      </c>
      <c r="D14" s="191" t="s">
        <v>85</v>
      </c>
      <c r="E14" s="192">
        <v>0</v>
      </c>
      <c r="F14" s="192">
        <v>0</v>
      </c>
      <c r="G14" s="192">
        <v>0</v>
      </c>
      <c r="H14" s="192">
        <v>56592</v>
      </c>
      <c r="I14" s="192">
        <v>100325</v>
      </c>
      <c r="J14" s="192">
        <v>14663</v>
      </c>
      <c r="K14" s="192">
        <v>82</v>
      </c>
      <c r="L14" s="192">
        <v>0</v>
      </c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</row>
    <row r="15" spans="1:34" x14ac:dyDescent="0.2">
      <c r="A15" s="112"/>
      <c r="B15" s="112"/>
      <c r="C15" s="188" t="s">
        <v>238</v>
      </c>
      <c r="D15" s="189" t="s">
        <v>87</v>
      </c>
      <c r="E15" s="153">
        <v>0</v>
      </c>
      <c r="F15" s="153">
        <v>0</v>
      </c>
      <c r="G15" s="153">
        <v>0</v>
      </c>
      <c r="H15" s="153">
        <v>26700</v>
      </c>
      <c r="I15" s="153">
        <v>235</v>
      </c>
      <c r="J15" s="153">
        <v>0</v>
      </c>
      <c r="K15" s="153">
        <v>0</v>
      </c>
      <c r="L15" s="153">
        <v>0</v>
      </c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</row>
    <row r="16" spans="1:34" x14ac:dyDescent="0.2">
      <c r="A16" s="112"/>
      <c r="B16" s="112"/>
      <c r="C16" s="188" t="s">
        <v>239</v>
      </c>
      <c r="D16" s="189" t="s">
        <v>89</v>
      </c>
      <c r="E16" s="242"/>
      <c r="F16" s="242"/>
      <c r="G16" s="242"/>
      <c r="H16" s="242"/>
      <c r="I16" s="242"/>
      <c r="J16" s="242"/>
      <c r="K16" s="242"/>
      <c r="L16" s="24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</row>
    <row r="17" spans="1:34" x14ac:dyDescent="0.2">
      <c r="A17" s="112"/>
      <c r="B17" s="112"/>
      <c r="C17" s="267" t="s">
        <v>240</v>
      </c>
      <c r="D17" s="268" t="s">
        <v>91</v>
      </c>
      <c r="E17" s="219">
        <v>0</v>
      </c>
      <c r="F17" s="219">
        <v>0</v>
      </c>
      <c r="G17" s="219">
        <v>0</v>
      </c>
      <c r="H17" s="219">
        <v>60295</v>
      </c>
      <c r="I17" s="219">
        <v>44895</v>
      </c>
      <c r="J17" s="219">
        <v>15394</v>
      </c>
      <c r="K17" s="219">
        <v>188</v>
      </c>
      <c r="L17" s="219">
        <v>0</v>
      </c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</row>
    <row r="18" spans="1:34" x14ac:dyDescent="0.2">
      <c r="A18" s="112"/>
      <c r="B18" s="112"/>
      <c r="C18" s="265" t="s">
        <v>241</v>
      </c>
      <c r="D18" s="203" t="s">
        <v>100</v>
      </c>
      <c r="E18" s="266">
        <v>0</v>
      </c>
      <c r="F18" s="266">
        <v>0</v>
      </c>
      <c r="G18" s="266">
        <v>0</v>
      </c>
      <c r="H18" s="266">
        <v>22997</v>
      </c>
      <c r="I18" s="266">
        <v>55665</v>
      </c>
      <c r="J18" s="266">
        <v>-731</v>
      </c>
      <c r="K18" s="266">
        <v>-106</v>
      </c>
      <c r="L18" s="266">
        <v>0</v>
      </c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</row>
    <row r="19" spans="1:34" x14ac:dyDescent="0.2">
      <c r="A19" s="112"/>
      <c r="B19" s="112"/>
      <c r="C19" s="193" t="s">
        <v>243</v>
      </c>
      <c r="D19" s="194"/>
      <c r="E19" s="258"/>
      <c r="F19" s="258"/>
      <c r="G19" s="258"/>
      <c r="H19" s="258"/>
      <c r="I19" s="258"/>
      <c r="J19" s="258"/>
      <c r="K19" s="258"/>
      <c r="L19" s="258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</row>
    <row r="20" spans="1:34" x14ac:dyDescent="0.2">
      <c r="A20" s="112"/>
      <c r="B20" s="112"/>
      <c r="C20" s="185" t="s">
        <v>417</v>
      </c>
      <c r="D20" s="203" t="s">
        <v>102</v>
      </c>
      <c r="E20" s="266">
        <v>0</v>
      </c>
      <c r="F20" s="266">
        <v>0</v>
      </c>
      <c r="G20" s="266">
        <v>0</v>
      </c>
      <c r="H20" s="266">
        <v>50634</v>
      </c>
      <c r="I20" s="266">
        <v>163333</v>
      </c>
      <c r="J20" s="266">
        <v>-57600</v>
      </c>
      <c r="K20" s="266">
        <v>84</v>
      </c>
      <c r="L20" s="266">
        <v>0</v>
      </c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</row>
    <row r="21" spans="1:34" x14ac:dyDescent="0.2">
      <c r="A21" s="112"/>
      <c r="B21" s="112"/>
      <c r="C21" s="188" t="s">
        <v>238</v>
      </c>
      <c r="D21" s="189" t="s">
        <v>104</v>
      </c>
      <c r="E21" s="153">
        <v>0</v>
      </c>
      <c r="F21" s="153">
        <v>0</v>
      </c>
      <c r="G21" s="153">
        <v>0</v>
      </c>
      <c r="H21" s="153">
        <v>26160</v>
      </c>
      <c r="I21" s="153">
        <v>147</v>
      </c>
      <c r="J21" s="153">
        <v>0</v>
      </c>
      <c r="K21" s="153">
        <v>0</v>
      </c>
      <c r="L21" s="153">
        <v>0</v>
      </c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</row>
    <row r="22" spans="1:34" x14ac:dyDescent="0.2">
      <c r="A22" s="112"/>
      <c r="B22" s="112"/>
      <c r="C22" s="188" t="s">
        <v>239</v>
      </c>
      <c r="D22" s="189" t="s">
        <v>106</v>
      </c>
      <c r="E22" s="242"/>
      <c r="F22" s="242"/>
      <c r="G22" s="242"/>
      <c r="H22" s="242"/>
      <c r="I22" s="242"/>
      <c r="J22" s="242"/>
      <c r="K22" s="242"/>
      <c r="L22" s="24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</row>
    <row r="23" spans="1:34" x14ac:dyDescent="0.2">
      <c r="A23" s="112"/>
      <c r="B23" s="112"/>
      <c r="C23" s="267" t="s">
        <v>240</v>
      </c>
      <c r="D23" s="268" t="s">
        <v>108</v>
      </c>
      <c r="E23" s="219">
        <v>0</v>
      </c>
      <c r="F23" s="219">
        <v>0</v>
      </c>
      <c r="G23" s="219">
        <v>0</v>
      </c>
      <c r="H23" s="219">
        <v>60981</v>
      </c>
      <c r="I23" s="219">
        <v>88946</v>
      </c>
      <c r="J23" s="219">
        <v>-48260</v>
      </c>
      <c r="K23" s="219">
        <v>83</v>
      </c>
      <c r="L23" s="219">
        <v>0</v>
      </c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</row>
    <row r="24" spans="1:34" x14ac:dyDescent="0.2">
      <c r="A24" s="112"/>
      <c r="B24" s="112"/>
      <c r="C24" s="265" t="s">
        <v>241</v>
      </c>
      <c r="D24" s="203" t="s">
        <v>120</v>
      </c>
      <c r="E24" s="266">
        <v>0</v>
      </c>
      <c r="F24" s="266">
        <v>0</v>
      </c>
      <c r="G24" s="266">
        <v>0</v>
      </c>
      <c r="H24" s="266">
        <v>15813</v>
      </c>
      <c r="I24" s="266">
        <v>74534</v>
      </c>
      <c r="J24" s="266">
        <v>-9340</v>
      </c>
      <c r="K24" s="266">
        <v>1</v>
      </c>
      <c r="L24" s="266">
        <v>0</v>
      </c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</row>
    <row r="25" spans="1:34" x14ac:dyDescent="0.2">
      <c r="A25" s="112"/>
      <c r="B25" s="112"/>
      <c r="C25" s="193" t="s">
        <v>244</v>
      </c>
      <c r="D25" s="194"/>
      <c r="E25" s="258"/>
      <c r="F25" s="258"/>
      <c r="G25" s="258"/>
      <c r="H25" s="258"/>
      <c r="I25" s="258"/>
      <c r="J25" s="258"/>
      <c r="K25" s="258"/>
      <c r="L25" s="258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</row>
    <row r="26" spans="1:34" x14ac:dyDescent="0.2">
      <c r="A26" s="112"/>
      <c r="B26" s="112"/>
      <c r="C26" s="185" t="s">
        <v>417</v>
      </c>
      <c r="D26" s="203" t="s">
        <v>122</v>
      </c>
      <c r="E26" s="266">
        <v>0</v>
      </c>
      <c r="F26" s="266">
        <v>0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6">
        <v>0</v>
      </c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</row>
    <row r="27" spans="1:34" x14ac:dyDescent="0.2">
      <c r="A27" s="112"/>
      <c r="B27" s="112"/>
      <c r="C27" s="188" t="s">
        <v>245</v>
      </c>
      <c r="D27" s="189" t="s">
        <v>124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1:34" x14ac:dyDescent="0.2">
      <c r="A28" s="112"/>
      <c r="B28" s="112"/>
      <c r="C28" s="188" t="s">
        <v>246</v>
      </c>
      <c r="D28" s="189" t="s">
        <v>218</v>
      </c>
      <c r="E28" s="242"/>
      <c r="F28" s="242"/>
      <c r="G28" s="242"/>
      <c r="H28" s="242"/>
      <c r="I28" s="242"/>
      <c r="J28" s="242"/>
      <c r="K28" s="242"/>
      <c r="L28" s="24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</row>
    <row r="29" spans="1:34" x14ac:dyDescent="0.2">
      <c r="A29" s="112"/>
      <c r="B29" s="112"/>
      <c r="C29" s="267" t="s">
        <v>240</v>
      </c>
      <c r="D29" s="268" t="s">
        <v>219</v>
      </c>
      <c r="E29" s="219">
        <v>0</v>
      </c>
      <c r="F29" s="219">
        <v>0</v>
      </c>
      <c r="G29" s="219">
        <v>0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</row>
    <row r="30" spans="1:34" x14ac:dyDescent="0.2">
      <c r="A30" s="112"/>
      <c r="B30" s="112"/>
      <c r="C30" s="269" t="s">
        <v>241</v>
      </c>
      <c r="D30" s="270" t="s">
        <v>126</v>
      </c>
      <c r="E30" s="271">
        <v>0</v>
      </c>
      <c r="F30" s="271">
        <v>0</v>
      </c>
      <c r="G30" s="271">
        <v>0</v>
      </c>
      <c r="H30" s="271">
        <v>0</v>
      </c>
      <c r="I30" s="271">
        <v>0</v>
      </c>
      <c r="J30" s="271">
        <v>0</v>
      </c>
      <c r="K30" s="271">
        <v>0</v>
      </c>
      <c r="L30" s="271">
        <v>0</v>
      </c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</row>
    <row r="31" spans="1:34" x14ac:dyDescent="0.2">
      <c r="A31" s="112"/>
      <c r="B31" s="112"/>
      <c r="C31" s="193" t="s">
        <v>248</v>
      </c>
      <c r="D31" s="194" t="s">
        <v>133</v>
      </c>
      <c r="E31" s="170">
        <v>0</v>
      </c>
      <c r="F31" s="170">
        <v>0</v>
      </c>
      <c r="G31" s="170">
        <v>0</v>
      </c>
      <c r="H31" s="170">
        <v>7556</v>
      </c>
      <c r="I31" s="170">
        <v>14815</v>
      </c>
      <c r="J31" s="170">
        <v>216</v>
      </c>
      <c r="K31" s="170">
        <v>-1096</v>
      </c>
      <c r="L31" s="170">
        <v>0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</row>
    <row r="32" spans="1:34" x14ac:dyDescent="0.2">
      <c r="A32" s="112"/>
      <c r="B32" s="112"/>
      <c r="C32" s="193" t="s">
        <v>249</v>
      </c>
      <c r="D32" s="194" t="s">
        <v>250</v>
      </c>
      <c r="E32" s="239"/>
      <c r="F32" s="239"/>
      <c r="G32" s="239"/>
      <c r="H32" s="239"/>
      <c r="I32" s="239"/>
      <c r="J32" s="239"/>
      <c r="K32" s="239"/>
      <c r="L32" s="239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</row>
    <row r="33" spans="1:34" ht="10.8" thickBot="1" x14ac:dyDescent="0.25">
      <c r="A33" s="112"/>
      <c r="B33" s="112"/>
      <c r="C33" s="118" t="s">
        <v>251</v>
      </c>
      <c r="D33" s="195" t="s">
        <v>252</v>
      </c>
      <c r="E33" s="240"/>
      <c r="F33" s="240"/>
      <c r="G33" s="240"/>
      <c r="H33" s="240"/>
      <c r="I33" s="240"/>
      <c r="J33" s="240"/>
      <c r="K33" s="240"/>
      <c r="L33" s="240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</row>
    <row r="34" spans="1:34" ht="20.25" customHeight="1" x14ac:dyDescent="0.2">
      <c r="A34" s="112"/>
      <c r="B34" s="112"/>
      <c r="C34" s="357" t="s">
        <v>419</v>
      </c>
      <c r="D34" s="357"/>
      <c r="E34" s="357"/>
      <c r="F34" s="357"/>
      <c r="G34" s="357"/>
      <c r="H34" s="357"/>
      <c r="I34" s="357"/>
      <c r="J34" s="357"/>
      <c r="K34" s="357"/>
      <c r="L34" s="357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</row>
    <row r="35" spans="1:34" x14ac:dyDescent="0.2">
      <c r="A35" s="112"/>
      <c r="B35" s="112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</row>
    <row r="36" spans="1:34" x14ac:dyDescent="0.2">
      <c r="A36" s="112"/>
      <c r="B36" s="112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</row>
    <row r="37" spans="1:34" x14ac:dyDescent="0.2">
      <c r="A37" s="112"/>
      <c r="B37" s="112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</row>
    <row r="38" spans="1:34" x14ac:dyDescent="0.2">
      <c r="A38" s="112"/>
      <c r="B38" s="112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spans="1:34" x14ac:dyDescent="0.2">
      <c r="A39" s="112"/>
      <c r="B39" s="112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</row>
    <row r="40" spans="1:34" x14ac:dyDescent="0.2">
      <c r="A40" s="112"/>
      <c r="B40" s="112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</row>
    <row r="41" spans="1:34" x14ac:dyDescent="0.2">
      <c r="A41" s="112"/>
      <c r="B41" s="112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</row>
    <row r="42" spans="1:34" x14ac:dyDescent="0.2">
      <c r="A42" s="112"/>
      <c r="B42" s="112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</row>
    <row r="43" spans="1:34" x14ac:dyDescent="0.2">
      <c r="A43" s="112"/>
      <c r="B43" s="112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</row>
    <row r="44" spans="1:34" x14ac:dyDescent="0.2">
      <c r="A44" s="112"/>
      <c r="B44" s="112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</row>
    <row r="45" spans="1:34" x14ac:dyDescent="0.2">
      <c r="A45" s="112"/>
      <c r="B45" s="112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</row>
    <row r="46" spans="1:34" x14ac:dyDescent="0.2">
      <c r="A46" s="112"/>
      <c r="B46" s="112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</row>
    <row r="47" spans="1:34" x14ac:dyDescent="0.2">
      <c r="A47" s="112"/>
      <c r="B47" s="112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</row>
    <row r="48" spans="1:34" x14ac:dyDescent="0.2">
      <c r="A48" s="112"/>
      <c r="B48" s="112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</row>
    <row r="49" spans="1:34" x14ac:dyDescent="0.2">
      <c r="A49" s="112"/>
      <c r="B49" s="112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</row>
    <row r="50" spans="1:34" x14ac:dyDescent="0.2">
      <c r="A50" s="112"/>
      <c r="B50" s="112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</row>
    <row r="51" spans="1:34" x14ac:dyDescent="0.2">
      <c r="A51" s="112"/>
      <c r="B51" s="112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</row>
    <row r="52" spans="1:34" x14ac:dyDescent="0.2">
      <c r="A52" s="112"/>
      <c r="B52" s="112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</row>
    <row r="53" spans="1:34" x14ac:dyDescent="0.2">
      <c r="A53" s="112"/>
      <c r="B53" s="112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</row>
    <row r="54" spans="1:34" x14ac:dyDescent="0.2">
      <c r="A54" s="112"/>
      <c r="B54" s="112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</row>
    <row r="55" spans="1:34" x14ac:dyDescent="0.2">
      <c r="A55" s="112"/>
      <c r="B55" s="112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</row>
    <row r="56" spans="1:34" x14ac:dyDescent="0.2">
      <c r="A56" s="112"/>
      <c r="B56" s="112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</row>
    <row r="57" spans="1:34" x14ac:dyDescent="0.2">
      <c r="A57" s="112"/>
      <c r="B57" s="112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</row>
    <row r="58" spans="1:34" x14ac:dyDescent="0.2">
      <c r="A58" s="112"/>
      <c r="B58" s="112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</row>
    <row r="59" spans="1:34" x14ac:dyDescent="0.2">
      <c r="A59" s="112"/>
      <c r="B59" s="112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</row>
    <row r="60" spans="1:34" x14ac:dyDescent="0.2">
      <c r="A60" s="112"/>
      <c r="B60" s="112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</row>
    <row r="61" spans="1:34" x14ac:dyDescent="0.2">
      <c r="A61" s="112"/>
      <c r="B61" s="112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</row>
    <row r="62" spans="1:34" x14ac:dyDescent="0.2">
      <c r="A62" s="112"/>
      <c r="B62" s="112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</row>
    <row r="63" spans="1:34" x14ac:dyDescent="0.2">
      <c r="A63" s="112"/>
      <c r="B63" s="112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</row>
    <row r="64" spans="1:34" x14ac:dyDescent="0.2">
      <c r="A64" s="112"/>
      <c r="B64" s="112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</row>
    <row r="65" spans="1:34" x14ac:dyDescent="0.2">
      <c r="A65" s="112"/>
      <c r="B65" s="112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</row>
    <row r="66" spans="1:34" x14ac:dyDescent="0.2">
      <c r="A66" s="112"/>
      <c r="B66" s="112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</row>
    <row r="67" spans="1:34" x14ac:dyDescent="0.2">
      <c r="A67" s="112"/>
      <c r="B67" s="112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</row>
    <row r="68" spans="1:34" x14ac:dyDescent="0.2">
      <c r="A68" s="112"/>
      <c r="B68" s="112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</row>
    <row r="69" spans="1:34" x14ac:dyDescent="0.2">
      <c r="A69" s="112"/>
      <c r="B69" s="112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</row>
    <row r="70" spans="1:34" x14ac:dyDescent="0.2">
      <c r="A70" s="112"/>
      <c r="B70" s="112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</row>
    <row r="71" spans="1:34" x14ac:dyDescent="0.2">
      <c r="A71" s="112"/>
      <c r="B71" s="112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</row>
    <row r="72" spans="1:34" x14ac:dyDescent="0.2">
      <c r="A72" s="112"/>
      <c r="B72" s="112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</row>
    <row r="73" spans="1:34" x14ac:dyDescent="0.2">
      <c r="A73" s="112"/>
      <c r="B73" s="112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</row>
    <row r="74" spans="1:34" x14ac:dyDescent="0.2">
      <c r="A74" s="112"/>
      <c r="B74" s="112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</row>
    <row r="75" spans="1:34" x14ac:dyDescent="0.2">
      <c r="A75" s="112"/>
      <c r="B75" s="112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</row>
    <row r="76" spans="1:34" x14ac:dyDescent="0.2">
      <c r="A76" s="112"/>
      <c r="B76" s="112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</row>
    <row r="77" spans="1:34" x14ac:dyDescent="0.2">
      <c r="A77" s="112"/>
      <c r="B77" s="112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</row>
    <row r="78" spans="1:34" x14ac:dyDescent="0.2">
      <c r="A78" s="112"/>
      <c r="B78" s="112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</row>
    <row r="79" spans="1:34" x14ac:dyDescent="0.2">
      <c r="A79" s="112"/>
      <c r="B79" s="112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</row>
    <row r="80" spans="1:34" x14ac:dyDescent="0.2">
      <c r="A80" s="112"/>
      <c r="B80" s="112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</row>
    <row r="81" spans="1:34" x14ac:dyDescent="0.2">
      <c r="A81" s="112"/>
      <c r="B81" s="112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</row>
    <row r="82" spans="1:34" x14ac:dyDescent="0.2">
      <c r="A82" s="112"/>
      <c r="B82" s="112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</row>
    <row r="83" spans="1:34" x14ac:dyDescent="0.2">
      <c r="A83" s="112"/>
      <c r="B83" s="112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</row>
    <row r="84" spans="1:34" x14ac:dyDescent="0.2">
      <c r="A84" s="112"/>
      <c r="B84" s="112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</row>
    <row r="85" spans="1:34" x14ac:dyDescent="0.2">
      <c r="A85" s="112"/>
      <c r="B85" s="112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</row>
    <row r="86" spans="1:34" x14ac:dyDescent="0.2">
      <c r="A86" s="112"/>
      <c r="B86" s="112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</row>
    <row r="87" spans="1:34" x14ac:dyDescent="0.2">
      <c r="A87" s="112"/>
      <c r="B87" s="112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</row>
    <row r="88" spans="1:34" x14ac:dyDescent="0.2">
      <c r="A88" s="112"/>
      <c r="B88" s="112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</row>
    <row r="89" spans="1:34" x14ac:dyDescent="0.2">
      <c r="A89" s="112"/>
      <c r="B89" s="112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</row>
    <row r="90" spans="1:34" x14ac:dyDescent="0.2">
      <c r="A90" s="112"/>
      <c r="B90" s="112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</row>
    <row r="91" spans="1:34" x14ac:dyDescent="0.2">
      <c r="A91" s="112"/>
      <c r="B91" s="112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</row>
    <row r="92" spans="1:34" x14ac:dyDescent="0.2">
      <c r="A92" s="112"/>
      <c r="B92" s="112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</row>
    <row r="93" spans="1:34" x14ac:dyDescent="0.2">
      <c r="A93" s="112"/>
      <c r="B93" s="112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</row>
    <row r="94" spans="1:34" x14ac:dyDescent="0.2">
      <c r="A94" s="112"/>
      <c r="B94" s="112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</row>
    <row r="95" spans="1:34" x14ac:dyDescent="0.2">
      <c r="A95" s="112"/>
      <c r="B95" s="112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</row>
    <row r="96" spans="1:34" x14ac:dyDescent="0.2">
      <c r="A96" s="112"/>
      <c r="B96" s="112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</row>
    <row r="97" spans="1:34" x14ac:dyDescent="0.2">
      <c r="A97" s="112"/>
      <c r="B97" s="112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</row>
    <row r="98" spans="1:34" x14ac:dyDescent="0.2">
      <c r="A98" s="112"/>
      <c r="B98" s="112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</row>
    <row r="99" spans="1:34" x14ac:dyDescent="0.2">
      <c r="A99" s="112"/>
      <c r="B99" s="112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</row>
    <row r="100" spans="1:34" ht="10.8" thickBot="1" x14ac:dyDescent="0.25">
      <c r="A100" s="112"/>
      <c r="B100" s="112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</row>
  </sheetData>
  <mergeCells count="2">
    <mergeCell ref="E4:L4"/>
    <mergeCell ref="C34:L34"/>
  </mergeCells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0">
    <tabColor theme="8" tint="0.79985961485641044"/>
  </sheetPr>
  <dimension ref="A1:AE68"/>
  <sheetViews>
    <sheetView zoomScale="90" zoomScaleNormal="90" workbookViewId="0">
      <pane xSplit="2" ySplit="1" topLeftCell="C2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C2" sqref="C2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58" style="132" customWidth="1"/>
    <col min="4" max="6" width="7.85546875" style="132" hidden="1" customWidth="1"/>
    <col min="7" max="11" width="18.42578125" style="132" customWidth="1"/>
    <col min="12" max="12" width="3.85546875" style="3" customWidth="1"/>
    <col min="13" max="16384" width="9" style="3"/>
  </cols>
  <sheetData>
    <row r="1" spans="1:31" ht="18.75" customHeight="1" thickBot="1" x14ac:dyDescent="0.25">
      <c r="A1" s="115" t="s">
        <v>48</v>
      </c>
      <c r="C1" s="130"/>
      <c r="D1" s="130"/>
      <c r="E1" s="130"/>
      <c r="F1" s="130"/>
      <c r="G1" s="130"/>
      <c r="H1" s="130"/>
      <c r="I1" s="130"/>
      <c r="J1" s="130"/>
      <c r="K1" s="130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</row>
    <row r="2" spans="1:31" x14ac:dyDescent="0.2">
      <c r="A2" s="112"/>
      <c r="B2" s="112"/>
      <c r="C2" s="30" t="s">
        <v>511</v>
      </c>
      <c r="D2" s="130"/>
      <c r="E2" s="130"/>
      <c r="F2" s="130"/>
      <c r="G2" s="130"/>
      <c r="H2" s="130"/>
      <c r="I2" s="130"/>
      <c r="J2" s="130"/>
      <c r="K2" s="130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</row>
    <row r="3" spans="1:31" x14ac:dyDescent="0.2">
      <c r="A3" s="112"/>
      <c r="B3" s="112"/>
      <c r="C3" s="130"/>
      <c r="D3" s="130"/>
      <c r="E3" s="130"/>
      <c r="F3" s="130"/>
      <c r="G3" s="130"/>
      <c r="H3" s="130"/>
      <c r="I3" s="130"/>
      <c r="J3" s="130"/>
      <c r="K3" s="130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1:31" ht="15" customHeight="1" x14ac:dyDescent="0.2">
      <c r="A4" s="112"/>
      <c r="B4" s="112"/>
      <c r="C4" s="116"/>
      <c r="D4" s="117"/>
      <c r="E4" s="117"/>
      <c r="F4" s="117"/>
      <c r="G4" s="356" t="s">
        <v>420</v>
      </c>
      <c r="H4" s="356"/>
      <c r="I4" s="356"/>
      <c r="J4" s="356"/>
      <c r="K4" s="119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</row>
    <row r="5" spans="1:31" ht="34.5" customHeight="1" thickBot="1" x14ac:dyDescent="0.25">
      <c r="A5" s="112"/>
      <c r="B5" s="112"/>
      <c r="C5" s="113" t="s">
        <v>503</v>
      </c>
      <c r="D5" s="113"/>
      <c r="E5" s="260"/>
      <c r="F5" s="260"/>
      <c r="G5" s="235" t="s">
        <v>253</v>
      </c>
      <c r="H5" s="235" t="s">
        <v>254</v>
      </c>
      <c r="I5" s="235" t="s">
        <v>255</v>
      </c>
      <c r="J5" s="235" t="s">
        <v>256</v>
      </c>
      <c r="K5" s="236" t="s">
        <v>257</v>
      </c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1" hidden="1" x14ac:dyDescent="0.2">
      <c r="A6" s="112"/>
      <c r="B6" s="112"/>
      <c r="C6" s="200"/>
      <c r="D6" s="256"/>
      <c r="E6" s="184" t="s">
        <v>236</v>
      </c>
      <c r="F6" s="184" t="s">
        <v>237</v>
      </c>
      <c r="G6" s="261" t="s">
        <v>258</v>
      </c>
      <c r="H6" s="261" t="s">
        <v>259</v>
      </c>
      <c r="I6" s="261" t="s">
        <v>260</v>
      </c>
      <c r="J6" s="261" t="s">
        <v>261</v>
      </c>
      <c r="K6" s="262" t="s">
        <v>262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</row>
    <row r="7" spans="1:31" x14ac:dyDescent="0.2">
      <c r="A7" s="112"/>
      <c r="B7" s="112"/>
      <c r="C7" s="193" t="s">
        <v>233</v>
      </c>
      <c r="D7" s="194"/>
      <c r="E7" s="237"/>
      <c r="F7" s="237"/>
      <c r="G7" s="263"/>
      <c r="H7" s="263"/>
      <c r="I7" s="263"/>
      <c r="J7" s="263"/>
      <c r="K7" s="264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</row>
    <row r="8" spans="1:31" x14ac:dyDescent="0.2">
      <c r="A8" s="112"/>
      <c r="B8" s="112"/>
      <c r="C8" s="185" t="s">
        <v>417</v>
      </c>
      <c r="D8" s="203" t="s">
        <v>67</v>
      </c>
      <c r="E8" s="187" t="e">
        <v>#REF!</v>
      </c>
      <c r="F8" s="187" t="e">
        <v>#REF!</v>
      </c>
      <c r="G8" s="272"/>
      <c r="H8" s="272"/>
      <c r="I8" s="272"/>
      <c r="J8" s="272"/>
      <c r="K8" s="273">
        <v>241186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</row>
    <row r="9" spans="1:31" x14ac:dyDescent="0.2">
      <c r="A9" s="112"/>
      <c r="B9" s="112"/>
      <c r="C9" s="188" t="s">
        <v>238</v>
      </c>
      <c r="D9" s="189" t="s">
        <v>69</v>
      </c>
      <c r="E9" s="153" t="e">
        <v>#REF!</v>
      </c>
      <c r="F9" s="153" t="e">
        <v>#REF!</v>
      </c>
      <c r="G9" s="251"/>
      <c r="H9" s="251"/>
      <c r="I9" s="251"/>
      <c r="J9" s="251"/>
      <c r="K9" s="152">
        <v>15325</v>
      </c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</row>
    <row r="10" spans="1:31" x14ac:dyDescent="0.2">
      <c r="A10" s="112"/>
      <c r="B10" s="112"/>
      <c r="C10" s="188" t="s">
        <v>239</v>
      </c>
      <c r="D10" s="189" t="s">
        <v>71</v>
      </c>
      <c r="E10" s="242"/>
      <c r="F10" s="242"/>
      <c r="G10" s="153">
        <v>0</v>
      </c>
      <c r="H10" s="153">
        <v>19641</v>
      </c>
      <c r="I10" s="153">
        <v>5836</v>
      </c>
      <c r="J10" s="153">
        <v>50335</v>
      </c>
      <c r="K10" s="152">
        <v>75812</v>
      </c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</row>
    <row r="11" spans="1:31" x14ac:dyDescent="0.2">
      <c r="A11" s="112"/>
      <c r="B11" s="112"/>
      <c r="C11" s="267" t="s">
        <v>240</v>
      </c>
      <c r="D11" s="268" t="s">
        <v>72</v>
      </c>
      <c r="E11" s="219" t="e">
        <v>#REF!</v>
      </c>
      <c r="F11" s="219" t="e">
        <v>#REF!</v>
      </c>
      <c r="G11" s="219">
        <v>0</v>
      </c>
      <c r="H11" s="219">
        <v>18086</v>
      </c>
      <c r="I11" s="219">
        <v>3064</v>
      </c>
      <c r="J11" s="219">
        <v>21019</v>
      </c>
      <c r="K11" s="230">
        <v>217527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</row>
    <row r="12" spans="1:31" x14ac:dyDescent="0.2">
      <c r="A12" s="112"/>
      <c r="B12" s="112"/>
      <c r="C12" s="265" t="s">
        <v>241</v>
      </c>
      <c r="D12" s="203" t="s">
        <v>83</v>
      </c>
      <c r="E12" s="266" t="e">
        <v>#REF!</v>
      </c>
      <c r="F12" s="266" t="e">
        <v>#REF!</v>
      </c>
      <c r="G12" s="266">
        <v>0</v>
      </c>
      <c r="H12" s="266">
        <v>1555</v>
      </c>
      <c r="I12" s="266">
        <v>2772</v>
      </c>
      <c r="J12" s="266">
        <v>29316</v>
      </c>
      <c r="K12" s="273">
        <v>114796</v>
      </c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</row>
    <row r="13" spans="1:31" x14ac:dyDescent="0.2">
      <c r="A13" s="112"/>
      <c r="B13" s="112"/>
      <c r="C13" s="193" t="s">
        <v>242</v>
      </c>
      <c r="D13" s="194"/>
      <c r="E13" s="258"/>
      <c r="F13" s="258"/>
      <c r="G13" s="258"/>
      <c r="H13" s="258"/>
      <c r="I13" s="258"/>
      <c r="J13" s="258"/>
      <c r="K13" s="205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</row>
    <row r="14" spans="1:31" x14ac:dyDescent="0.2">
      <c r="A14" s="112"/>
      <c r="B14" s="112"/>
      <c r="C14" s="265" t="s">
        <v>417</v>
      </c>
      <c r="D14" s="191" t="s">
        <v>85</v>
      </c>
      <c r="E14" s="192" t="e">
        <v>#REF!</v>
      </c>
      <c r="F14" s="192" t="e">
        <v>#REF!</v>
      </c>
      <c r="G14" s="272"/>
      <c r="H14" s="272"/>
      <c r="I14" s="272"/>
      <c r="J14" s="272"/>
      <c r="K14" s="196">
        <v>171662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</row>
    <row r="15" spans="1:31" x14ac:dyDescent="0.2">
      <c r="A15" s="112"/>
      <c r="B15" s="112"/>
      <c r="C15" s="188" t="s">
        <v>238</v>
      </c>
      <c r="D15" s="189" t="s">
        <v>87</v>
      </c>
      <c r="E15" s="153" t="e">
        <v>#REF!</v>
      </c>
      <c r="F15" s="153" t="e">
        <v>#REF!</v>
      </c>
      <c r="G15" s="251"/>
      <c r="H15" s="251"/>
      <c r="I15" s="251"/>
      <c r="J15" s="251"/>
      <c r="K15" s="152">
        <v>26935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1" x14ac:dyDescent="0.2">
      <c r="A16" s="112"/>
      <c r="B16" s="112"/>
      <c r="C16" s="188" t="s">
        <v>239</v>
      </c>
      <c r="D16" s="189" t="s">
        <v>89</v>
      </c>
      <c r="E16" s="242"/>
      <c r="F16" s="242"/>
      <c r="G16" s="153">
        <v>0</v>
      </c>
      <c r="H16" s="153">
        <v>19033</v>
      </c>
      <c r="I16" s="153">
        <v>6975</v>
      </c>
      <c r="J16" s="153">
        <v>41213</v>
      </c>
      <c r="K16" s="152">
        <v>67221</v>
      </c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</row>
    <row r="17" spans="1:31" x14ac:dyDescent="0.2">
      <c r="A17" s="112"/>
      <c r="B17" s="112"/>
      <c r="C17" s="267" t="s">
        <v>240</v>
      </c>
      <c r="D17" s="268" t="s">
        <v>91</v>
      </c>
      <c r="E17" s="219" t="e">
        <v>#REF!</v>
      </c>
      <c r="F17" s="219" t="e">
        <v>#REF!</v>
      </c>
      <c r="G17" s="219">
        <v>0</v>
      </c>
      <c r="H17" s="219">
        <v>17650</v>
      </c>
      <c r="I17" s="219">
        <v>4543</v>
      </c>
      <c r="J17" s="219">
        <v>16086</v>
      </c>
      <c r="K17" s="230">
        <v>159051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x14ac:dyDescent="0.2">
      <c r="A18" s="112"/>
      <c r="B18" s="112"/>
      <c r="C18" s="265" t="s">
        <v>241</v>
      </c>
      <c r="D18" s="203" t="s">
        <v>100</v>
      </c>
      <c r="E18" s="266" t="e">
        <v>#REF!</v>
      </c>
      <c r="F18" s="266" t="e">
        <v>#REF!</v>
      </c>
      <c r="G18" s="266">
        <v>0</v>
      </c>
      <c r="H18" s="266">
        <v>1383</v>
      </c>
      <c r="I18" s="266">
        <v>2432</v>
      </c>
      <c r="J18" s="266">
        <v>25127</v>
      </c>
      <c r="K18" s="273">
        <v>106767</v>
      </c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</row>
    <row r="19" spans="1:31" x14ac:dyDescent="0.2">
      <c r="A19" s="112"/>
      <c r="B19" s="112"/>
      <c r="C19" s="193" t="s">
        <v>243</v>
      </c>
      <c r="D19" s="194"/>
      <c r="E19" s="258"/>
      <c r="F19" s="258"/>
      <c r="G19" s="258"/>
      <c r="H19" s="258"/>
      <c r="I19" s="258"/>
      <c r="J19" s="258"/>
      <c r="K19" s="205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x14ac:dyDescent="0.2">
      <c r="A20" s="112"/>
      <c r="B20" s="112"/>
      <c r="C20" s="265" t="s">
        <v>417</v>
      </c>
      <c r="D20" s="203" t="s">
        <v>102</v>
      </c>
      <c r="E20" s="266" t="e">
        <v>#REF!</v>
      </c>
      <c r="F20" s="266" t="e">
        <v>#REF!</v>
      </c>
      <c r="G20" s="272"/>
      <c r="H20" s="272"/>
      <c r="I20" s="272"/>
      <c r="J20" s="272"/>
      <c r="K20" s="273">
        <v>156451</v>
      </c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</row>
    <row r="21" spans="1:31" x14ac:dyDescent="0.2">
      <c r="A21" s="112"/>
      <c r="B21" s="112"/>
      <c r="C21" s="188" t="s">
        <v>238</v>
      </c>
      <c r="D21" s="189" t="s">
        <v>104</v>
      </c>
      <c r="E21" s="153" t="e">
        <v>#REF!</v>
      </c>
      <c r="F21" s="153" t="e">
        <v>#REF!</v>
      </c>
      <c r="G21" s="251"/>
      <c r="H21" s="251"/>
      <c r="I21" s="251"/>
      <c r="J21" s="251"/>
      <c r="K21" s="152">
        <v>26307</v>
      </c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</row>
    <row r="22" spans="1:31" x14ac:dyDescent="0.2">
      <c r="A22" s="112"/>
      <c r="B22" s="112"/>
      <c r="C22" s="188" t="s">
        <v>239</v>
      </c>
      <c r="D22" s="189" t="s">
        <v>106</v>
      </c>
      <c r="E22" s="242"/>
      <c r="F22" s="242"/>
      <c r="G22" s="153">
        <v>0</v>
      </c>
      <c r="H22" s="153">
        <v>37978</v>
      </c>
      <c r="I22" s="153">
        <v>-3963</v>
      </c>
      <c r="J22" s="153">
        <v>-9465</v>
      </c>
      <c r="K22" s="152">
        <v>24550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</row>
    <row r="23" spans="1:31" x14ac:dyDescent="0.2">
      <c r="A23" s="112"/>
      <c r="B23" s="112"/>
      <c r="C23" s="267" t="s">
        <v>240</v>
      </c>
      <c r="D23" s="268" t="s">
        <v>108</v>
      </c>
      <c r="E23" s="219" t="e">
        <v>#REF!</v>
      </c>
      <c r="F23" s="219" t="e">
        <v>#REF!</v>
      </c>
      <c r="G23" s="219">
        <v>0</v>
      </c>
      <c r="H23" s="219">
        <v>34703</v>
      </c>
      <c r="I23" s="219">
        <v>-4287</v>
      </c>
      <c r="J23" s="219">
        <v>-9398</v>
      </c>
      <c r="K23" s="230">
        <v>122768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</row>
    <row r="24" spans="1:31" x14ac:dyDescent="0.2">
      <c r="A24" s="112"/>
      <c r="B24" s="112"/>
      <c r="C24" s="265" t="s">
        <v>241</v>
      </c>
      <c r="D24" s="203" t="s">
        <v>120</v>
      </c>
      <c r="E24" s="266" t="e">
        <v>#REF!</v>
      </c>
      <c r="F24" s="266" t="e">
        <v>#REF!</v>
      </c>
      <c r="G24" s="266">
        <v>0</v>
      </c>
      <c r="H24" s="266">
        <v>3275</v>
      </c>
      <c r="I24" s="266">
        <v>324</v>
      </c>
      <c r="J24" s="266">
        <v>-67</v>
      </c>
      <c r="K24" s="273">
        <v>84540</v>
      </c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</row>
    <row r="25" spans="1:31" x14ac:dyDescent="0.2">
      <c r="A25" s="112"/>
      <c r="B25" s="112"/>
      <c r="C25" s="193" t="s">
        <v>244</v>
      </c>
      <c r="D25" s="194"/>
      <c r="E25" s="258"/>
      <c r="F25" s="258"/>
      <c r="G25" s="258"/>
      <c r="H25" s="258"/>
      <c r="I25" s="258"/>
      <c r="J25" s="258"/>
      <c r="K25" s="205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pans="1:31" x14ac:dyDescent="0.2">
      <c r="A26" s="112"/>
      <c r="B26" s="112"/>
      <c r="C26" s="265" t="s">
        <v>417</v>
      </c>
      <c r="D26" s="203" t="s">
        <v>122</v>
      </c>
      <c r="E26" s="266" t="e">
        <v>#REF!</v>
      </c>
      <c r="F26" s="266" t="e">
        <v>#REF!</v>
      </c>
      <c r="G26" s="272"/>
      <c r="H26" s="272"/>
      <c r="I26" s="272"/>
      <c r="J26" s="272"/>
      <c r="K26" s="273">
        <v>0</v>
      </c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</row>
    <row r="27" spans="1:31" x14ac:dyDescent="0.2">
      <c r="A27" s="112"/>
      <c r="B27" s="112"/>
      <c r="C27" s="188" t="s">
        <v>245</v>
      </c>
      <c r="D27" s="189" t="s">
        <v>124</v>
      </c>
      <c r="E27" s="153" t="e">
        <v>#REF!</v>
      </c>
      <c r="F27" s="153" t="e">
        <v>#REF!</v>
      </c>
      <c r="G27" s="251"/>
      <c r="H27" s="251"/>
      <c r="I27" s="251"/>
      <c r="J27" s="251"/>
      <c r="K27" s="152">
        <v>0</v>
      </c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x14ac:dyDescent="0.2">
      <c r="A28" s="112"/>
      <c r="B28" s="112"/>
      <c r="C28" s="188" t="s">
        <v>246</v>
      </c>
      <c r="D28" s="189" t="s">
        <v>218</v>
      </c>
      <c r="E28" s="242"/>
      <c r="F28" s="242"/>
      <c r="G28" s="153">
        <v>0</v>
      </c>
      <c r="H28" s="153">
        <v>0</v>
      </c>
      <c r="I28" s="153">
        <v>0</v>
      </c>
      <c r="J28" s="153">
        <v>0</v>
      </c>
      <c r="K28" s="152">
        <v>0</v>
      </c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</row>
    <row r="29" spans="1:31" x14ac:dyDescent="0.2">
      <c r="A29" s="112"/>
      <c r="B29" s="112"/>
      <c r="C29" s="267" t="s">
        <v>247</v>
      </c>
      <c r="D29" s="268" t="s">
        <v>219</v>
      </c>
      <c r="E29" s="219" t="e">
        <v>#REF!</v>
      </c>
      <c r="F29" s="219" t="e">
        <v>#REF!</v>
      </c>
      <c r="G29" s="219">
        <v>0</v>
      </c>
      <c r="H29" s="219">
        <v>0</v>
      </c>
      <c r="I29" s="219">
        <v>0</v>
      </c>
      <c r="J29" s="219">
        <v>0</v>
      </c>
      <c r="K29" s="230">
        <v>0</v>
      </c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</row>
    <row r="30" spans="1:31" x14ac:dyDescent="0.2">
      <c r="A30" s="112"/>
      <c r="B30" s="112"/>
      <c r="C30" s="265" t="s">
        <v>241</v>
      </c>
      <c r="D30" s="203" t="s">
        <v>126</v>
      </c>
      <c r="E30" s="271" t="e">
        <v>#REF!</v>
      </c>
      <c r="F30" s="271" t="e">
        <v>#REF!</v>
      </c>
      <c r="G30" s="266">
        <v>0</v>
      </c>
      <c r="H30" s="266">
        <v>0</v>
      </c>
      <c r="I30" s="266">
        <v>0</v>
      </c>
      <c r="J30" s="266">
        <v>0</v>
      </c>
      <c r="K30" s="273">
        <v>0</v>
      </c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</row>
    <row r="31" spans="1:31" x14ac:dyDescent="0.2">
      <c r="A31" s="112"/>
      <c r="B31" s="112"/>
      <c r="C31" s="193" t="s">
        <v>248</v>
      </c>
      <c r="D31" s="194" t="s">
        <v>133</v>
      </c>
      <c r="E31" s="170" t="e">
        <v>#REF!</v>
      </c>
      <c r="F31" s="170" t="e">
        <v>#REF!</v>
      </c>
      <c r="G31" s="170">
        <v>0</v>
      </c>
      <c r="H31" s="170">
        <v>142</v>
      </c>
      <c r="I31" s="170">
        <v>652</v>
      </c>
      <c r="J31" s="170">
        <v>5757</v>
      </c>
      <c r="K31" s="168">
        <v>28042</v>
      </c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</row>
    <row r="32" spans="1:31" x14ac:dyDescent="0.2">
      <c r="A32" s="112"/>
      <c r="B32" s="112"/>
      <c r="C32" s="193" t="s">
        <v>249</v>
      </c>
      <c r="D32" s="194" t="s">
        <v>250</v>
      </c>
      <c r="E32" s="239"/>
      <c r="F32" s="239"/>
      <c r="G32" s="239"/>
      <c r="H32" s="239"/>
      <c r="I32" s="239"/>
      <c r="J32" s="239"/>
      <c r="K32" s="168">
        <v>1155</v>
      </c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</row>
    <row r="33" spans="1:31" ht="10.8" thickBot="1" x14ac:dyDescent="0.25">
      <c r="A33" s="112"/>
      <c r="B33" s="112"/>
      <c r="C33" s="118" t="s">
        <v>251</v>
      </c>
      <c r="D33" s="195" t="s">
        <v>252</v>
      </c>
      <c r="E33" s="240"/>
      <c r="F33" s="240"/>
      <c r="G33" s="240"/>
      <c r="H33" s="240"/>
      <c r="I33" s="240"/>
      <c r="J33" s="240"/>
      <c r="K33" s="197">
        <v>29197</v>
      </c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</row>
    <row r="34" spans="1:31" x14ac:dyDescent="0.2">
      <c r="A34" s="112"/>
      <c r="B34" s="112"/>
      <c r="C34" s="358"/>
      <c r="D34" s="358"/>
      <c r="E34" s="358"/>
      <c r="F34" s="358"/>
      <c r="G34" s="358"/>
      <c r="H34" s="358"/>
      <c r="I34" s="358"/>
      <c r="J34" s="358"/>
      <c r="K34" s="358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</row>
    <row r="35" spans="1:31" x14ac:dyDescent="0.2">
      <c r="A35" s="112"/>
      <c r="B35" s="112"/>
      <c r="C35" s="130"/>
      <c r="D35" s="130"/>
      <c r="E35" s="130"/>
      <c r="F35" s="130"/>
      <c r="G35" s="130"/>
      <c r="H35" s="130"/>
      <c r="I35" s="130"/>
      <c r="J35" s="130"/>
      <c r="K35" s="130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</row>
    <row r="36" spans="1:31" x14ac:dyDescent="0.2">
      <c r="A36" s="112"/>
      <c r="B36" s="112"/>
      <c r="C36" s="130"/>
      <c r="D36" s="130"/>
      <c r="E36" s="130"/>
      <c r="F36" s="130"/>
      <c r="G36" s="130"/>
      <c r="H36" s="130"/>
      <c r="I36" s="130"/>
      <c r="J36" s="130"/>
      <c r="K36" s="130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</row>
    <row r="37" spans="1:31" x14ac:dyDescent="0.2">
      <c r="A37" s="112"/>
      <c r="B37" s="112"/>
      <c r="C37" s="130"/>
      <c r="D37" s="130"/>
      <c r="E37" s="130"/>
      <c r="F37" s="130"/>
      <c r="G37" s="130"/>
      <c r="H37" s="130"/>
      <c r="I37" s="130"/>
      <c r="J37" s="130"/>
      <c r="K37" s="130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</row>
    <row r="38" spans="1:31" x14ac:dyDescent="0.2">
      <c r="A38" s="112"/>
      <c r="B38" s="112"/>
      <c r="C38" s="130"/>
      <c r="D38" s="130"/>
      <c r="E38" s="130"/>
      <c r="F38" s="130"/>
      <c r="G38" s="130"/>
      <c r="H38" s="130"/>
      <c r="I38" s="130"/>
      <c r="J38" s="130"/>
      <c r="K38" s="130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</row>
    <row r="39" spans="1:31" x14ac:dyDescent="0.2">
      <c r="A39" s="112"/>
      <c r="B39" s="112"/>
      <c r="C39" s="130"/>
      <c r="D39" s="130"/>
      <c r="E39" s="130"/>
      <c r="F39" s="130"/>
      <c r="G39" s="130"/>
      <c r="H39" s="130"/>
      <c r="I39" s="130"/>
      <c r="J39" s="130"/>
      <c r="K39" s="130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</row>
    <row r="40" spans="1:31" x14ac:dyDescent="0.2">
      <c r="A40" s="112"/>
      <c r="B40" s="112"/>
      <c r="C40" s="130"/>
      <c r="D40" s="130"/>
      <c r="E40" s="130"/>
      <c r="F40" s="130"/>
      <c r="G40" s="130"/>
      <c r="H40" s="130"/>
      <c r="I40" s="130"/>
      <c r="J40" s="130"/>
      <c r="K40" s="130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</row>
    <row r="41" spans="1:31" x14ac:dyDescent="0.2">
      <c r="A41" s="112"/>
      <c r="B41" s="112"/>
      <c r="C41" s="130"/>
      <c r="D41" s="130"/>
      <c r="E41" s="130"/>
      <c r="F41" s="130"/>
      <c r="G41" s="130"/>
      <c r="H41" s="130"/>
      <c r="I41" s="130"/>
      <c r="J41" s="130"/>
      <c r="K41" s="130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</row>
    <row r="42" spans="1:31" x14ac:dyDescent="0.2">
      <c r="A42" s="112"/>
      <c r="B42" s="112"/>
      <c r="C42" s="130"/>
      <c r="D42" s="130"/>
      <c r="E42" s="130"/>
      <c r="F42" s="130"/>
      <c r="G42" s="130"/>
      <c r="H42" s="130"/>
      <c r="I42" s="130"/>
      <c r="J42" s="130"/>
      <c r="K42" s="130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</row>
    <row r="43" spans="1:31" x14ac:dyDescent="0.2">
      <c r="A43" s="112"/>
      <c r="B43" s="112"/>
      <c r="C43" s="130"/>
      <c r="D43" s="130"/>
      <c r="E43" s="130"/>
      <c r="F43" s="130"/>
      <c r="G43" s="130"/>
      <c r="H43" s="130"/>
      <c r="I43" s="130"/>
      <c r="J43" s="130"/>
      <c r="K43" s="130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</row>
    <row r="44" spans="1:31" x14ac:dyDescent="0.2">
      <c r="A44" s="112"/>
      <c r="B44" s="112"/>
      <c r="C44" s="130"/>
      <c r="D44" s="130"/>
      <c r="E44" s="130"/>
      <c r="F44" s="130"/>
      <c r="G44" s="130"/>
      <c r="H44" s="130"/>
      <c r="I44" s="130"/>
      <c r="J44" s="130"/>
      <c r="K44" s="130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</row>
    <row r="45" spans="1:31" x14ac:dyDescent="0.2">
      <c r="A45" s="112"/>
      <c r="B45" s="112"/>
      <c r="C45" s="130"/>
      <c r="D45" s="130"/>
      <c r="E45" s="130"/>
      <c r="F45" s="130"/>
      <c r="G45" s="130"/>
      <c r="H45" s="130"/>
      <c r="I45" s="130"/>
      <c r="J45" s="130"/>
      <c r="K45" s="130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</row>
    <row r="46" spans="1:31" x14ac:dyDescent="0.2">
      <c r="A46" s="112"/>
      <c r="B46" s="112"/>
      <c r="C46" s="130"/>
      <c r="D46" s="130"/>
      <c r="E46" s="130"/>
      <c r="F46" s="130"/>
      <c r="G46" s="130"/>
      <c r="H46" s="130"/>
      <c r="I46" s="130"/>
      <c r="J46" s="130"/>
      <c r="K46" s="130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</row>
    <row r="47" spans="1:31" x14ac:dyDescent="0.2">
      <c r="A47" s="112"/>
      <c r="B47" s="112"/>
      <c r="C47" s="130"/>
      <c r="D47" s="130"/>
      <c r="E47" s="130"/>
      <c r="F47" s="130"/>
      <c r="G47" s="130"/>
      <c r="H47" s="130"/>
      <c r="I47" s="130"/>
      <c r="J47" s="130"/>
      <c r="K47" s="130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</row>
    <row r="48" spans="1:31" x14ac:dyDescent="0.2">
      <c r="A48" s="112"/>
      <c r="B48" s="112"/>
      <c r="C48" s="130"/>
      <c r="D48" s="130"/>
      <c r="E48" s="130"/>
      <c r="F48" s="130"/>
      <c r="G48" s="130"/>
      <c r="H48" s="130"/>
      <c r="I48" s="130"/>
      <c r="J48" s="130"/>
      <c r="K48" s="130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</row>
    <row r="49" spans="1:31" x14ac:dyDescent="0.2">
      <c r="A49" s="112"/>
      <c r="B49" s="112"/>
      <c r="C49" s="130"/>
      <c r="D49" s="130"/>
      <c r="E49" s="130"/>
      <c r="F49" s="130"/>
      <c r="G49" s="130"/>
      <c r="H49" s="130"/>
      <c r="I49" s="130"/>
      <c r="J49" s="130"/>
      <c r="K49" s="130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</row>
    <row r="50" spans="1:31" x14ac:dyDescent="0.2">
      <c r="A50" s="112"/>
      <c r="B50" s="112"/>
      <c r="C50" s="130"/>
      <c r="D50" s="130"/>
      <c r="E50" s="130"/>
      <c r="F50" s="130"/>
      <c r="G50" s="130"/>
      <c r="H50" s="130"/>
      <c r="I50" s="130"/>
      <c r="J50" s="130"/>
      <c r="K50" s="130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</row>
    <row r="51" spans="1:31" x14ac:dyDescent="0.2">
      <c r="A51" s="112"/>
      <c r="B51" s="112"/>
      <c r="C51" s="130"/>
      <c r="D51" s="130"/>
      <c r="E51" s="130"/>
      <c r="F51" s="130"/>
      <c r="G51" s="130"/>
      <c r="H51" s="130"/>
      <c r="I51" s="130"/>
      <c r="J51" s="130"/>
      <c r="K51" s="130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</row>
    <row r="52" spans="1:31" x14ac:dyDescent="0.2">
      <c r="A52" s="112"/>
      <c r="B52" s="112"/>
      <c r="C52" s="130"/>
      <c r="D52" s="130"/>
      <c r="E52" s="130"/>
      <c r="F52" s="130"/>
      <c r="G52" s="130"/>
      <c r="H52" s="130"/>
      <c r="I52" s="130"/>
      <c r="J52" s="130"/>
      <c r="K52" s="130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</row>
    <row r="53" spans="1:31" x14ac:dyDescent="0.2">
      <c r="A53" s="112"/>
      <c r="B53" s="112"/>
      <c r="C53" s="130"/>
      <c r="D53" s="130"/>
      <c r="E53" s="130"/>
      <c r="F53" s="130"/>
      <c r="G53" s="130"/>
      <c r="H53" s="130"/>
      <c r="I53" s="130"/>
      <c r="J53" s="130"/>
      <c r="K53" s="130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</row>
    <row r="54" spans="1:31" x14ac:dyDescent="0.2">
      <c r="A54" s="112"/>
      <c r="B54" s="112"/>
      <c r="C54" s="130"/>
      <c r="D54" s="130"/>
      <c r="E54" s="130"/>
      <c r="F54" s="130"/>
      <c r="G54" s="130"/>
      <c r="H54" s="130"/>
      <c r="I54" s="130"/>
      <c r="J54" s="130"/>
      <c r="K54" s="130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</row>
    <row r="55" spans="1:31" x14ac:dyDescent="0.2">
      <c r="A55" s="112"/>
      <c r="B55" s="112"/>
      <c r="C55" s="130"/>
      <c r="D55" s="130"/>
      <c r="E55" s="130"/>
      <c r="F55" s="130"/>
      <c r="G55" s="130"/>
      <c r="H55" s="130"/>
      <c r="I55" s="130"/>
      <c r="J55" s="130"/>
      <c r="K55" s="130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</row>
    <row r="56" spans="1:31" x14ac:dyDescent="0.2">
      <c r="A56" s="112"/>
      <c r="B56" s="112"/>
      <c r="C56" s="130"/>
      <c r="D56" s="130"/>
      <c r="E56" s="130"/>
      <c r="F56" s="130"/>
      <c r="G56" s="130"/>
      <c r="H56" s="130"/>
      <c r="I56" s="130"/>
      <c r="J56" s="130"/>
      <c r="K56" s="130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</row>
    <row r="57" spans="1:31" x14ac:dyDescent="0.2">
      <c r="A57" s="112"/>
      <c r="B57" s="112"/>
      <c r="C57" s="130"/>
      <c r="D57" s="130"/>
      <c r="E57" s="130"/>
      <c r="F57" s="130"/>
      <c r="G57" s="130"/>
      <c r="H57" s="130"/>
      <c r="I57" s="130"/>
      <c r="J57" s="130"/>
      <c r="K57" s="130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</row>
    <row r="58" spans="1:31" x14ac:dyDescent="0.2">
      <c r="A58" s="112"/>
      <c r="B58" s="112"/>
      <c r="C58" s="130"/>
      <c r="D58" s="130"/>
      <c r="E58" s="130"/>
      <c r="F58" s="130"/>
      <c r="G58" s="130"/>
      <c r="H58" s="130"/>
      <c r="I58" s="130"/>
      <c r="J58" s="130"/>
      <c r="K58" s="130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</row>
    <row r="59" spans="1:31" x14ac:dyDescent="0.2">
      <c r="A59" s="112"/>
      <c r="B59" s="112"/>
      <c r="C59" s="130"/>
      <c r="D59" s="130"/>
      <c r="E59" s="130"/>
      <c r="F59" s="130"/>
      <c r="G59" s="130"/>
      <c r="H59" s="130"/>
      <c r="I59" s="130"/>
      <c r="J59" s="130"/>
      <c r="K59" s="130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</row>
    <row r="60" spans="1:31" x14ac:dyDescent="0.2">
      <c r="A60" s="112"/>
      <c r="B60" s="112"/>
      <c r="C60" s="130"/>
      <c r="D60" s="130"/>
      <c r="E60" s="130"/>
      <c r="F60" s="130"/>
      <c r="G60" s="130"/>
      <c r="H60" s="130"/>
      <c r="I60" s="130"/>
      <c r="J60" s="130"/>
      <c r="K60" s="130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</row>
    <row r="61" spans="1:31" x14ac:dyDescent="0.2">
      <c r="A61" s="112"/>
      <c r="B61" s="112"/>
      <c r="C61" s="130"/>
      <c r="D61" s="130"/>
      <c r="E61" s="130"/>
      <c r="F61" s="130"/>
      <c r="G61" s="130"/>
      <c r="H61" s="130"/>
      <c r="I61" s="130"/>
      <c r="J61" s="130"/>
      <c r="K61" s="130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</row>
    <row r="62" spans="1:31" x14ac:dyDescent="0.2">
      <c r="A62" s="112"/>
      <c r="B62" s="112"/>
      <c r="C62" s="130"/>
      <c r="D62" s="130"/>
      <c r="E62" s="130"/>
      <c r="F62" s="130"/>
      <c r="G62" s="130"/>
      <c r="H62" s="130"/>
      <c r="I62" s="130"/>
      <c r="J62" s="130"/>
      <c r="K62" s="130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</row>
    <row r="63" spans="1:31" x14ac:dyDescent="0.2">
      <c r="A63" s="112"/>
      <c r="B63" s="112"/>
      <c r="C63" s="130"/>
      <c r="D63" s="130"/>
      <c r="E63" s="130"/>
      <c r="F63" s="130"/>
      <c r="G63" s="130"/>
      <c r="H63" s="130"/>
      <c r="I63" s="130"/>
      <c r="J63" s="130"/>
      <c r="K63" s="130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</row>
    <row r="64" spans="1:31" x14ac:dyDescent="0.2">
      <c r="A64" s="112"/>
      <c r="B64" s="112"/>
      <c r="C64" s="130"/>
      <c r="D64" s="130"/>
      <c r="E64" s="130"/>
      <c r="F64" s="130"/>
      <c r="G64" s="130"/>
      <c r="H64" s="130"/>
      <c r="I64" s="130"/>
      <c r="J64" s="130"/>
      <c r="K64" s="130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</row>
    <row r="65" spans="1:31" x14ac:dyDescent="0.2">
      <c r="A65" s="112"/>
      <c r="B65" s="112"/>
      <c r="C65" s="130"/>
      <c r="D65" s="130"/>
      <c r="E65" s="130"/>
      <c r="F65" s="130"/>
      <c r="G65" s="130"/>
      <c r="H65" s="130"/>
      <c r="I65" s="130"/>
      <c r="J65" s="130"/>
      <c r="K65" s="130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</row>
    <row r="66" spans="1:31" x14ac:dyDescent="0.2">
      <c r="A66" s="112"/>
      <c r="B66" s="112"/>
      <c r="C66" s="130"/>
      <c r="D66" s="130"/>
      <c r="E66" s="130"/>
      <c r="F66" s="130"/>
      <c r="G66" s="130"/>
      <c r="H66" s="130"/>
      <c r="I66" s="130"/>
      <c r="J66" s="130"/>
      <c r="K66" s="130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</row>
    <row r="67" spans="1:31" x14ac:dyDescent="0.2">
      <c r="A67" s="112"/>
      <c r="B67" s="112"/>
      <c r="C67" s="130"/>
      <c r="D67" s="130"/>
      <c r="E67" s="130"/>
      <c r="F67" s="130"/>
      <c r="G67" s="130"/>
      <c r="H67" s="130"/>
      <c r="I67" s="130"/>
      <c r="J67" s="130"/>
      <c r="K67" s="130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</row>
    <row r="68" spans="1:31" ht="10.8" thickBot="1" x14ac:dyDescent="0.25">
      <c r="A68" s="112"/>
      <c r="B68" s="112"/>
      <c r="C68" s="130"/>
      <c r="D68" s="130"/>
      <c r="E68" s="130"/>
      <c r="F68" s="130"/>
      <c r="G68" s="130"/>
      <c r="H68" s="130"/>
      <c r="I68" s="130"/>
      <c r="J68" s="130"/>
      <c r="K68" s="130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</row>
  </sheetData>
  <mergeCells count="2">
    <mergeCell ref="G4:J4"/>
    <mergeCell ref="C34:K34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2">
    <tabColor theme="8" tint="0.79985961485641044"/>
  </sheetPr>
  <dimension ref="A1:AE101"/>
  <sheetViews>
    <sheetView zoomScaleNormal="100" workbookViewId="0">
      <pane xSplit="2" ySplit="1" topLeftCell="C2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C2" sqref="C2"/>
    </sheetView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.42578125" style="132" customWidth="1"/>
    <col min="4" max="4" width="7.140625" style="132" hidden="1" customWidth="1"/>
    <col min="5" max="7" width="14.42578125" style="132" customWidth="1"/>
    <col min="8" max="8" width="13.85546875" style="132" customWidth="1"/>
    <col min="9" max="10" width="14.42578125" style="132" customWidth="1"/>
    <col min="11" max="11" width="17.7109375" style="132" customWidth="1"/>
    <col min="12" max="16384" width="9" style="3"/>
  </cols>
  <sheetData>
    <row r="1" spans="1:31" ht="18.75" customHeight="1" thickBot="1" x14ac:dyDescent="0.25">
      <c r="A1" s="115" t="s">
        <v>48</v>
      </c>
      <c r="C1" s="130"/>
      <c r="D1" s="130"/>
      <c r="E1" s="130"/>
      <c r="F1" s="130"/>
      <c r="G1" s="130"/>
      <c r="H1" s="130"/>
      <c r="I1" s="130"/>
      <c r="J1" s="130"/>
      <c r="K1" s="130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</row>
    <row r="2" spans="1:31" ht="11.25" customHeight="1" x14ac:dyDescent="0.2">
      <c r="A2" s="112"/>
      <c r="B2" s="112"/>
      <c r="C2" s="30" t="s">
        <v>510</v>
      </c>
      <c r="D2" s="130"/>
      <c r="E2" s="130"/>
      <c r="F2" s="130"/>
      <c r="G2" s="130"/>
      <c r="H2" s="130"/>
      <c r="I2" s="130"/>
      <c r="J2" s="130"/>
      <c r="K2" s="130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</row>
    <row r="3" spans="1:31" x14ac:dyDescent="0.2">
      <c r="A3" s="112"/>
      <c r="B3" s="112"/>
      <c r="C3" s="130"/>
      <c r="D3" s="130"/>
      <c r="E3" s="130"/>
      <c r="F3" s="130"/>
      <c r="G3" s="130"/>
      <c r="H3" s="130"/>
      <c r="I3" s="130"/>
      <c r="J3" s="130"/>
      <c r="K3" s="130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1:31" ht="34.5" customHeight="1" thickBot="1" x14ac:dyDescent="0.25">
      <c r="A4" s="112"/>
      <c r="B4" s="112"/>
      <c r="C4" s="113" t="s">
        <v>503</v>
      </c>
      <c r="D4" s="113"/>
      <c r="E4" s="120" t="s">
        <v>421</v>
      </c>
      <c r="F4" s="359" t="s">
        <v>399</v>
      </c>
      <c r="G4" s="359"/>
      <c r="H4" s="359"/>
      <c r="I4" s="359"/>
      <c r="J4" s="359"/>
      <c r="K4" s="34" t="s">
        <v>267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</row>
    <row r="5" spans="1:31" hidden="1" x14ac:dyDescent="0.2">
      <c r="A5" s="112"/>
      <c r="B5" s="112"/>
      <c r="C5" s="200"/>
      <c r="D5" s="183"/>
      <c r="E5" s="184" t="s">
        <v>188</v>
      </c>
      <c r="F5" s="184" t="s">
        <v>189</v>
      </c>
      <c r="G5" s="184" t="s">
        <v>190</v>
      </c>
      <c r="H5" s="184" t="s">
        <v>191</v>
      </c>
      <c r="I5" s="184" t="s">
        <v>192</v>
      </c>
      <c r="J5" s="184" t="s">
        <v>221</v>
      </c>
      <c r="K5" s="184" t="s">
        <v>234</v>
      </c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1" ht="32.25" customHeight="1" x14ac:dyDescent="0.2">
      <c r="A6" s="112"/>
      <c r="B6" s="112"/>
      <c r="C6" s="257"/>
      <c r="D6" s="194" t="s">
        <v>195</v>
      </c>
      <c r="E6" s="241"/>
      <c r="F6" s="202" t="s">
        <v>498</v>
      </c>
      <c r="G6" s="202" t="s">
        <v>497</v>
      </c>
      <c r="H6" s="202" t="s">
        <v>496</v>
      </c>
      <c r="I6" s="202" t="s">
        <v>495</v>
      </c>
      <c r="J6" s="202" t="s">
        <v>487</v>
      </c>
      <c r="K6" s="241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</row>
    <row r="7" spans="1:31" hidden="1" x14ac:dyDescent="0.2">
      <c r="A7" s="112"/>
      <c r="B7" s="112"/>
      <c r="C7" s="201"/>
      <c r="D7" s="203"/>
      <c r="E7" s="204" t="s">
        <v>235</v>
      </c>
      <c r="F7" s="204" t="s">
        <v>236</v>
      </c>
      <c r="G7" s="204" t="s">
        <v>268</v>
      </c>
      <c r="H7" s="204" t="s">
        <v>269</v>
      </c>
      <c r="I7" s="204" t="s">
        <v>237</v>
      </c>
      <c r="J7" s="204" t="s">
        <v>258</v>
      </c>
      <c r="K7" s="204" t="s">
        <v>259</v>
      </c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</row>
    <row r="8" spans="1:31" x14ac:dyDescent="0.2">
      <c r="A8" s="112"/>
      <c r="B8" s="112"/>
      <c r="C8" s="193" t="s">
        <v>233</v>
      </c>
      <c r="D8" s="194"/>
      <c r="E8" s="258"/>
      <c r="F8" s="258"/>
      <c r="G8" s="258"/>
      <c r="H8" s="258"/>
      <c r="I8" s="258"/>
      <c r="J8" s="258"/>
      <c r="K8" s="205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</row>
    <row r="9" spans="1:31" x14ac:dyDescent="0.2">
      <c r="A9" s="112"/>
      <c r="B9" s="112"/>
      <c r="C9" s="185" t="s">
        <v>417</v>
      </c>
      <c r="D9" s="238" t="s">
        <v>67</v>
      </c>
      <c r="E9" s="149">
        <v>4261</v>
      </c>
      <c r="F9" s="149">
        <v>67195</v>
      </c>
      <c r="G9" s="149">
        <v>79242</v>
      </c>
      <c r="H9" s="149">
        <v>1886</v>
      </c>
      <c r="I9" s="149">
        <v>13332</v>
      </c>
      <c r="J9" s="149">
        <v>16642</v>
      </c>
      <c r="K9" s="148">
        <v>182558</v>
      </c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</row>
    <row r="10" spans="1:31" x14ac:dyDescent="0.2">
      <c r="A10" s="112"/>
      <c r="B10" s="112"/>
      <c r="C10" s="188" t="s">
        <v>238</v>
      </c>
      <c r="D10" s="189" t="s">
        <v>69</v>
      </c>
      <c r="E10" s="153">
        <v>2631</v>
      </c>
      <c r="F10" s="153">
        <v>8530</v>
      </c>
      <c r="G10" s="153">
        <v>-16335</v>
      </c>
      <c r="H10" s="153">
        <v>5369</v>
      </c>
      <c r="I10" s="153">
        <v>3065</v>
      </c>
      <c r="J10" s="153">
        <v>0</v>
      </c>
      <c r="K10" s="152">
        <v>3260</v>
      </c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</row>
    <row r="11" spans="1:31" x14ac:dyDescent="0.2">
      <c r="A11" s="112"/>
      <c r="B11" s="112"/>
      <c r="C11" s="188" t="s">
        <v>239</v>
      </c>
      <c r="D11" s="189" t="s">
        <v>71</v>
      </c>
      <c r="E11" s="153">
        <v>2867</v>
      </c>
      <c r="F11" s="153">
        <v>13772</v>
      </c>
      <c r="G11" s="153">
        <v>2775</v>
      </c>
      <c r="H11" s="153">
        <v>12633</v>
      </c>
      <c r="I11" s="153">
        <v>1465</v>
      </c>
      <c r="J11" s="153">
        <v>637</v>
      </c>
      <c r="K11" s="152">
        <v>34149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</row>
    <row r="12" spans="1:31" x14ac:dyDescent="0.2">
      <c r="A12" s="112"/>
      <c r="B12" s="112"/>
      <c r="C12" s="267" t="s">
        <v>240</v>
      </c>
      <c r="D12" s="268" t="s">
        <v>72</v>
      </c>
      <c r="E12" s="219">
        <v>2419</v>
      </c>
      <c r="F12" s="219">
        <v>56126</v>
      </c>
      <c r="G12" s="219">
        <v>56843</v>
      </c>
      <c r="H12" s="219">
        <v>18621</v>
      </c>
      <c r="I12" s="219">
        <v>9779</v>
      </c>
      <c r="J12" s="219">
        <v>6311</v>
      </c>
      <c r="K12" s="230">
        <v>150099</v>
      </c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</row>
    <row r="13" spans="1:31" x14ac:dyDescent="0.2">
      <c r="A13" s="112"/>
      <c r="B13" s="112"/>
      <c r="C13" s="265" t="s">
        <v>241</v>
      </c>
      <c r="D13" s="203" t="s">
        <v>83</v>
      </c>
      <c r="E13" s="266">
        <v>7340</v>
      </c>
      <c r="F13" s="266">
        <v>33371</v>
      </c>
      <c r="G13" s="266">
        <v>8839</v>
      </c>
      <c r="H13" s="266">
        <v>1267</v>
      </c>
      <c r="I13" s="266">
        <v>8083</v>
      </c>
      <c r="J13" s="266">
        <v>10968</v>
      </c>
      <c r="K13" s="273">
        <v>69868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</row>
    <row r="14" spans="1:31" x14ac:dyDescent="0.2">
      <c r="A14" s="112"/>
      <c r="B14" s="112"/>
      <c r="C14" s="193" t="s">
        <v>242</v>
      </c>
      <c r="D14" s="194"/>
      <c r="E14" s="258"/>
      <c r="F14" s="258"/>
      <c r="G14" s="258"/>
      <c r="H14" s="258"/>
      <c r="I14" s="258"/>
      <c r="J14" s="258"/>
      <c r="K14" s="205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</row>
    <row r="15" spans="1:31" x14ac:dyDescent="0.2">
      <c r="A15" s="112"/>
      <c r="B15" s="112"/>
      <c r="C15" s="185" t="s">
        <v>417</v>
      </c>
      <c r="D15" s="191" t="s">
        <v>85</v>
      </c>
      <c r="E15" s="192">
        <v>-606</v>
      </c>
      <c r="F15" s="192">
        <v>62206</v>
      </c>
      <c r="G15" s="192">
        <v>32042</v>
      </c>
      <c r="H15" s="192">
        <v>1471</v>
      </c>
      <c r="I15" s="192">
        <v>13632</v>
      </c>
      <c r="J15" s="192">
        <v>14016</v>
      </c>
      <c r="K15" s="196">
        <v>122761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1" x14ac:dyDescent="0.2">
      <c r="A16" s="112"/>
      <c r="B16" s="112"/>
      <c r="C16" s="188" t="s">
        <v>238</v>
      </c>
      <c r="D16" s="189" t="s">
        <v>87</v>
      </c>
      <c r="E16" s="153">
        <v>2445</v>
      </c>
      <c r="F16" s="153">
        <v>7929</v>
      </c>
      <c r="G16" s="153">
        <v>-2489</v>
      </c>
      <c r="H16" s="153">
        <v>4991</v>
      </c>
      <c r="I16" s="153">
        <v>2850</v>
      </c>
      <c r="J16" s="153">
        <v>0</v>
      </c>
      <c r="K16" s="152">
        <v>15726</v>
      </c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</row>
    <row r="17" spans="1:31" x14ac:dyDescent="0.2">
      <c r="A17" s="112"/>
      <c r="B17" s="112"/>
      <c r="C17" s="188" t="s">
        <v>239</v>
      </c>
      <c r="D17" s="189" t="s">
        <v>89</v>
      </c>
      <c r="E17" s="153">
        <v>3978</v>
      </c>
      <c r="F17" s="153">
        <v>12719</v>
      </c>
      <c r="G17" s="153">
        <v>517</v>
      </c>
      <c r="H17" s="153">
        <v>12398</v>
      </c>
      <c r="I17" s="153">
        <v>1079</v>
      </c>
      <c r="J17" s="153">
        <v>268</v>
      </c>
      <c r="K17" s="152">
        <v>30959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1:31" x14ac:dyDescent="0.2">
      <c r="A18" s="112"/>
      <c r="B18" s="112"/>
      <c r="C18" s="267" t="s">
        <v>240</v>
      </c>
      <c r="D18" s="268" t="s">
        <v>91</v>
      </c>
      <c r="E18" s="219">
        <v>-2442</v>
      </c>
      <c r="F18" s="219">
        <v>48931</v>
      </c>
      <c r="G18" s="219">
        <v>23527</v>
      </c>
      <c r="H18" s="219">
        <v>17670</v>
      </c>
      <c r="I18" s="219">
        <v>9182</v>
      </c>
      <c r="J18" s="219">
        <v>5763</v>
      </c>
      <c r="K18" s="230">
        <v>102631</v>
      </c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</row>
    <row r="19" spans="1:31" x14ac:dyDescent="0.2">
      <c r="A19" s="112"/>
      <c r="B19" s="112"/>
      <c r="C19" s="265" t="s">
        <v>241</v>
      </c>
      <c r="D19" s="203" t="s">
        <v>100</v>
      </c>
      <c r="E19" s="266">
        <v>8259</v>
      </c>
      <c r="F19" s="266">
        <v>33923</v>
      </c>
      <c r="G19" s="266">
        <v>6543</v>
      </c>
      <c r="H19" s="266">
        <v>1190</v>
      </c>
      <c r="I19" s="266">
        <v>8379</v>
      </c>
      <c r="J19" s="266">
        <v>8521</v>
      </c>
      <c r="K19" s="273">
        <v>66815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</row>
    <row r="20" spans="1:31" x14ac:dyDescent="0.2">
      <c r="A20" s="112"/>
      <c r="B20" s="112"/>
      <c r="C20" s="193" t="s">
        <v>243</v>
      </c>
      <c r="D20" s="194"/>
      <c r="E20" s="258"/>
      <c r="F20" s="258"/>
      <c r="G20" s="258"/>
      <c r="H20" s="258"/>
      <c r="I20" s="258"/>
      <c r="J20" s="258"/>
      <c r="K20" s="205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</row>
    <row r="21" spans="1:31" x14ac:dyDescent="0.2">
      <c r="A21" s="112"/>
      <c r="B21" s="112"/>
      <c r="C21" s="185" t="s">
        <v>417</v>
      </c>
      <c r="D21" s="203" t="s">
        <v>102</v>
      </c>
      <c r="E21" s="266">
        <v>-56134</v>
      </c>
      <c r="F21" s="266">
        <v>86326</v>
      </c>
      <c r="G21" s="266">
        <v>14726</v>
      </c>
      <c r="H21" s="266">
        <v>1218</v>
      </c>
      <c r="I21" s="266">
        <v>16109</v>
      </c>
      <c r="J21" s="266">
        <v>19722</v>
      </c>
      <c r="K21" s="273">
        <v>81967</v>
      </c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</row>
    <row r="22" spans="1:31" x14ac:dyDescent="0.2">
      <c r="A22" s="112"/>
      <c r="B22" s="112"/>
      <c r="C22" s="188" t="s">
        <v>238</v>
      </c>
      <c r="D22" s="189" t="s">
        <v>104</v>
      </c>
      <c r="E22" s="153">
        <v>2318</v>
      </c>
      <c r="F22" s="153">
        <v>7518</v>
      </c>
      <c r="G22" s="153">
        <v>-1516</v>
      </c>
      <c r="H22" s="153">
        <v>4732</v>
      </c>
      <c r="I22" s="153">
        <v>2703</v>
      </c>
      <c r="J22" s="153">
        <v>0</v>
      </c>
      <c r="K22" s="152">
        <v>15755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</row>
    <row r="23" spans="1:31" x14ac:dyDescent="0.2">
      <c r="A23" s="112"/>
      <c r="B23" s="112"/>
      <c r="C23" s="188" t="s">
        <v>239</v>
      </c>
      <c r="D23" s="189" t="s">
        <v>106</v>
      </c>
      <c r="E23" s="153">
        <v>11911</v>
      </c>
      <c r="F23" s="153">
        <v>-18604</v>
      </c>
      <c r="G23" s="153">
        <v>-832</v>
      </c>
      <c r="H23" s="153">
        <v>29570</v>
      </c>
      <c r="I23" s="153">
        <v>2812</v>
      </c>
      <c r="J23" s="153">
        <v>17</v>
      </c>
      <c r="K23" s="152">
        <v>24874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</row>
    <row r="24" spans="1:31" x14ac:dyDescent="0.2">
      <c r="A24" s="112"/>
      <c r="B24" s="112"/>
      <c r="C24" s="267" t="s">
        <v>240</v>
      </c>
      <c r="D24" s="268" t="s">
        <v>108</v>
      </c>
      <c r="E24" s="219">
        <v>-31291</v>
      </c>
      <c r="F24" s="219">
        <v>38484</v>
      </c>
      <c r="G24" s="219">
        <v>12248</v>
      </c>
      <c r="H24" s="219">
        <v>34653</v>
      </c>
      <c r="I24" s="219">
        <v>11197</v>
      </c>
      <c r="J24" s="219">
        <v>9119</v>
      </c>
      <c r="K24" s="230">
        <v>74410</v>
      </c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</row>
    <row r="25" spans="1:31" x14ac:dyDescent="0.2">
      <c r="A25" s="112"/>
      <c r="B25" s="112"/>
      <c r="C25" s="265" t="s">
        <v>241</v>
      </c>
      <c r="D25" s="203" t="s">
        <v>120</v>
      </c>
      <c r="E25" s="266">
        <v>-10614</v>
      </c>
      <c r="F25" s="266">
        <v>36756</v>
      </c>
      <c r="G25" s="266">
        <v>130</v>
      </c>
      <c r="H25" s="266">
        <v>867</v>
      </c>
      <c r="I25" s="266">
        <v>10427</v>
      </c>
      <c r="J25" s="266">
        <v>10620</v>
      </c>
      <c r="K25" s="273">
        <v>48186</v>
      </c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pans="1:31" x14ac:dyDescent="0.2">
      <c r="A26" s="112"/>
      <c r="B26" s="112"/>
      <c r="C26" s="193" t="s">
        <v>244</v>
      </c>
      <c r="D26" s="194"/>
      <c r="E26" s="258"/>
      <c r="F26" s="258"/>
      <c r="G26" s="258"/>
      <c r="H26" s="258"/>
      <c r="I26" s="258"/>
      <c r="J26" s="258"/>
      <c r="K26" s="205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</row>
    <row r="27" spans="1:31" x14ac:dyDescent="0.2">
      <c r="A27" s="112"/>
      <c r="B27" s="112"/>
      <c r="C27" s="185" t="s">
        <v>417</v>
      </c>
      <c r="D27" s="203" t="s">
        <v>122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73">
        <v>0</v>
      </c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x14ac:dyDescent="0.2">
      <c r="A28" s="112"/>
      <c r="B28" s="112"/>
      <c r="C28" s="188" t="s">
        <v>245</v>
      </c>
      <c r="D28" s="189" t="s">
        <v>124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2">
        <v>0</v>
      </c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</row>
    <row r="29" spans="1:31" x14ac:dyDescent="0.2">
      <c r="A29" s="112"/>
      <c r="B29" s="112"/>
      <c r="C29" s="188" t="s">
        <v>246</v>
      </c>
      <c r="D29" s="189" t="s">
        <v>218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2">
        <v>0</v>
      </c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</row>
    <row r="30" spans="1:31" x14ac:dyDescent="0.2">
      <c r="A30" s="112"/>
      <c r="B30" s="112"/>
      <c r="C30" s="267" t="s">
        <v>247</v>
      </c>
      <c r="D30" s="268" t="s">
        <v>219</v>
      </c>
      <c r="E30" s="219">
        <v>0</v>
      </c>
      <c r="F30" s="219">
        <v>0</v>
      </c>
      <c r="G30" s="219">
        <v>0</v>
      </c>
      <c r="H30" s="219">
        <v>0</v>
      </c>
      <c r="I30" s="219">
        <v>0</v>
      </c>
      <c r="J30" s="219">
        <v>0</v>
      </c>
      <c r="K30" s="230">
        <v>0</v>
      </c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</row>
    <row r="31" spans="1:31" x14ac:dyDescent="0.2">
      <c r="A31" s="112"/>
      <c r="B31" s="112"/>
      <c r="C31" s="269" t="s">
        <v>241</v>
      </c>
      <c r="D31" s="270" t="s">
        <v>126</v>
      </c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  <c r="K31" s="274">
        <v>0</v>
      </c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</row>
    <row r="32" spans="1:31" x14ac:dyDescent="0.2">
      <c r="A32" s="112"/>
      <c r="B32" s="112"/>
      <c r="C32" s="193" t="s">
        <v>248</v>
      </c>
      <c r="D32" s="194" t="s">
        <v>133</v>
      </c>
      <c r="E32" s="170">
        <v>4136</v>
      </c>
      <c r="F32" s="170">
        <v>7391</v>
      </c>
      <c r="G32" s="170">
        <v>2969</v>
      </c>
      <c r="H32" s="170">
        <v>212</v>
      </c>
      <c r="I32" s="170">
        <v>2170</v>
      </c>
      <c r="J32" s="170">
        <v>1652</v>
      </c>
      <c r="K32" s="168">
        <v>18530</v>
      </c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</row>
    <row r="33" spans="1:31" x14ac:dyDescent="0.2">
      <c r="A33" s="112"/>
      <c r="B33" s="112"/>
      <c r="C33" s="193" t="s">
        <v>249</v>
      </c>
      <c r="D33" s="194" t="s">
        <v>250</v>
      </c>
      <c r="E33" s="239"/>
      <c r="F33" s="239"/>
      <c r="G33" s="239"/>
      <c r="H33" s="239"/>
      <c r="I33" s="239"/>
      <c r="J33" s="239"/>
      <c r="K33" s="205">
        <v>0</v>
      </c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</row>
    <row r="34" spans="1:31" ht="10.8" thickBot="1" x14ac:dyDescent="0.25">
      <c r="A34" s="112"/>
      <c r="B34" s="112"/>
      <c r="C34" s="118" t="s">
        <v>251</v>
      </c>
      <c r="D34" s="195" t="s">
        <v>252</v>
      </c>
      <c r="E34" s="240"/>
      <c r="F34" s="240"/>
      <c r="G34" s="240"/>
      <c r="H34" s="240"/>
      <c r="I34" s="240"/>
      <c r="J34" s="240"/>
      <c r="K34" s="206">
        <v>18530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</row>
    <row r="35" spans="1:31" x14ac:dyDescent="0.2">
      <c r="A35" s="112"/>
      <c r="B35" s="112"/>
      <c r="C35" s="360" t="s">
        <v>452</v>
      </c>
      <c r="D35" s="360"/>
      <c r="E35" s="360"/>
      <c r="F35" s="360"/>
      <c r="G35" s="360"/>
      <c r="H35" s="360"/>
      <c r="I35" s="360"/>
      <c r="J35" s="360"/>
      <c r="K35" s="360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</row>
    <row r="36" spans="1:31" x14ac:dyDescent="0.2">
      <c r="A36" s="112"/>
      <c r="B36" s="112"/>
      <c r="C36" s="130"/>
      <c r="D36" s="130"/>
      <c r="E36" s="130"/>
      <c r="F36" s="130"/>
      <c r="G36" s="130"/>
      <c r="H36" s="130"/>
      <c r="I36" s="130"/>
      <c r="J36" s="130"/>
      <c r="K36" s="130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</row>
    <row r="37" spans="1:31" x14ac:dyDescent="0.2">
      <c r="A37" s="112"/>
      <c r="B37" s="112"/>
      <c r="C37" s="130"/>
      <c r="D37" s="130"/>
      <c r="E37" s="130"/>
      <c r="F37" s="130"/>
      <c r="G37" s="130"/>
      <c r="H37" s="130"/>
      <c r="I37" s="130"/>
      <c r="J37" s="130"/>
      <c r="K37" s="130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</row>
    <row r="38" spans="1:31" x14ac:dyDescent="0.2">
      <c r="A38" s="112"/>
      <c r="B38" s="112"/>
      <c r="C38" s="130"/>
      <c r="D38" s="130"/>
      <c r="E38" s="130"/>
      <c r="F38" s="130"/>
      <c r="G38" s="130"/>
      <c r="H38" s="130"/>
      <c r="I38" s="130"/>
      <c r="J38" s="130"/>
      <c r="K38" s="130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</row>
    <row r="39" spans="1:31" x14ac:dyDescent="0.2">
      <c r="A39" s="112"/>
      <c r="B39" s="112"/>
      <c r="C39" s="130"/>
      <c r="D39" s="130"/>
      <c r="E39" s="130"/>
      <c r="F39" s="130"/>
      <c r="G39" s="130"/>
      <c r="H39" s="130"/>
      <c r="I39" s="130"/>
      <c r="J39" s="130"/>
      <c r="K39" s="130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</row>
    <row r="40" spans="1:31" x14ac:dyDescent="0.2">
      <c r="A40" s="112"/>
      <c r="B40" s="112"/>
      <c r="C40" s="130"/>
      <c r="D40" s="130"/>
      <c r="E40" s="130"/>
      <c r="F40" s="130"/>
      <c r="G40" s="130"/>
      <c r="H40" s="130"/>
      <c r="I40" s="130"/>
      <c r="J40" s="130"/>
      <c r="K40" s="130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</row>
    <row r="41" spans="1:31" x14ac:dyDescent="0.2">
      <c r="A41" s="112"/>
      <c r="B41" s="112"/>
      <c r="C41" s="130"/>
      <c r="D41" s="130"/>
      <c r="E41" s="130"/>
      <c r="F41" s="130"/>
      <c r="G41" s="130"/>
      <c r="H41" s="130"/>
      <c r="I41" s="130"/>
      <c r="J41" s="130"/>
      <c r="K41" s="130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</row>
    <row r="42" spans="1:31" x14ac:dyDescent="0.2">
      <c r="A42" s="112"/>
      <c r="B42" s="112"/>
      <c r="C42" s="130"/>
      <c r="D42" s="130"/>
      <c r="E42" s="130"/>
      <c r="F42" s="130"/>
      <c r="G42" s="130"/>
      <c r="H42" s="130"/>
      <c r="I42" s="130"/>
      <c r="J42" s="130"/>
      <c r="K42" s="130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</row>
    <row r="43" spans="1:31" x14ac:dyDescent="0.2">
      <c r="A43" s="112"/>
      <c r="B43" s="112"/>
      <c r="C43" s="130"/>
      <c r="D43" s="130"/>
      <c r="E43" s="130"/>
      <c r="F43" s="130"/>
      <c r="G43" s="130"/>
      <c r="H43" s="130"/>
      <c r="I43" s="130"/>
      <c r="J43" s="130"/>
      <c r="K43" s="130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</row>
    <row r="44" spans="1:31" x14ac:dyDescent="0.2">
      <c r="A44" s="112"/>
      <c r="B44" s="112"/>
      <c r="C44" s="130"/>
      <c r="D44" s="130"/>
      <c r="E44" s="130"/>
      <c r="F44" s="130"/>
      <c r="G44" s="130"/>
      <c r="H44" s="130"/>
      <c r="I44" s="130"/>
      <c r="J44" s="130"/>
      <c r="K44" s="130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</row>
    <row r="45" spans="1:31" x14ac:dyDescent="0.2">
      <c r="A45" s="112"/>
      <c r="B45" s="112"/>
      <c r="C45" s="130"/>
      <c r="D45" s="130"/>
      <c r="E45" s="130"/>
      <c r="F45" s="130"/>
      <c r="G45" s="130"/>
      <c r="H45" s="130"/>
      <c r="I45" s="130"/>
      <c r="J45" s="130"/>
      <c r="K45" s="130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</row>
    <row r="46" spans="1:31" x14ac:dyDescent="0.2">
      <c r="A46" s="112"/>
      <c r="B46" s="112"/>
      <c r="C46" s="130"/>
      <c r="D46" s="130"/>
      <c r="E46" s="130"/>
      <c r="F46" s="130"/>
      <c r="G46" s="130"/>
      <c r="H46" s="130"/>
      <c r="I46" s="130"/>
      <c r="J46" s="130"/>
      <c r="K46" s="130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</row>
    <row r="47" spans="1:31" x14ac:dyDescent="0.2">
      <c r="A47" s="112"/>
      <c r="B47" s="112"/>
      <c r="C47" s="130"/>
      <c r="D47" s="130"/>
      <c r="E47" s="130"/>
      <c r="F47" s="130"/>
      <c r="G47" s="130"/>
      <c r="H47" s="130"/>
      <c r="I47" s="130"/>
      <c r="J47" s="130"/>
      <c r="K47" s="130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</row>
    <row r="48" spans="1:31" x14ac:dyDescent="0.2">
      <c r="A48" s="112"/>
      <c r="B48" s="112"/>
      <c r="C48" s="130"/>
      <c r="D48" s="130"/>
      <c r="E48" s="130"/>
      <c r="F48" s="130"/>
      <c r="G48" s="130"/>
      <c r="H48" s="130"/>
      <c r="I48" s="130"/>
      <c r="J48" s="130"/>
      <c r="K48" s="130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</row>
    <row r="49" spans="1:31" x14ac:dyDescent="0.2">
      <c r="A49" s="112"/>
      <c r="B49" s="112"/>
      <c r="C49" s="130"/>
      <c r="D49" s="130"/>
      <c r="E49" s="130"/>
      <c r="F49" s="130"/>
      <c r="G49" s="130"/>
      <c r="H49" s="130"/>
      <c r="I49" s="130"/>
      <c r="J49" s="130"/>
      <c r="K49" s="130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</row>
    <row r="50" spans="1:31" x14ac:dyDescent="0.2">
      <c r="A50" s="112"/>
      <c r="B50" s="112"/>
      <c r="C50" s="130"/>
      <c r="D50" s="130"/>
      <c r="E50" s="130"/>
      <c r="F50" s="130"/>
      <c r="G50" s="130"/>
      <c r="H50" s="130"/>
      <c r="I50" s="130"/>
      <c r="J50" s="130"/>
      <c r="K50" s="130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</row>
    <row r="51" spans="1:31" x14ac:dyDescent="0.2">
      <c r="A51" s="112"/>
      <c r="B51" s="112"/>
      <c r="C51" s="130"/>
      <c r="D51" s="130"/>
      <c r="E51" s="130"/>
      <c r="F51" s="130"/>
      <c r="G51" s="130"/>
      <c r="H51" s="130"/>
      <c r="I51" s="130"/>
      <c r="J51" s="130"/>
      <c r="K51" s="130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</row>
    <row r="52" spans="1:31" x14ac:dyDescent="0.2">
      <c r="A52" s="112"/>
      <c r="B52" s="112"/>
      <c r="C52" s="130"/>
      <c r="D52" s="130"/>
      <c r="E52" s="130"/>
      <c r="F52" s="130"/>
      <c r="G52" s="130"/>
      <c r="H52" s="130"/>
      <c r="I52" s="130"/>
      <c r="J52" s="130"/>
      <c r="K52" s="130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</row>
    <row r="53" spans="1:31" x14ac:dyDescent="0.2">
      <c r="A53" s="112"/>
      <c r="B53" s="112"/>
      <c r="C53" s="130"/>
      <c r="D53" s="130"/>
      <c r="E53" s="130"/>
      <c r="F53" s="130"/>
      <c r="G53" s="130"/>
      <c r="H53" s="130"/>
      <c r="I53" s="130"/>
      <c r="J53" s="130"/>
      <c r="K53" s="130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</row>
    <row r="54" spans="1:31" x14ac:dyDescent="0.2">
      <c r="A54" s="112"/>
      <c r="B54" s="112"/>
      <c r="C54" s="130"/>
      <c r="D54" s="130"/>
      <c r="E54" s="130"/>
      <c r="F54" s="130"/>
      <c r="G54" s="130"/>
      <c r="H54" s="130"/>
      <c r="I54" s="130"/>
      <c r="J54" s="130"/>
      <c r="K54" s="130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</row>
    <row r="55" spans="1:31" x14ac:dyDescent="0.2">
      <c r="A55" s="112"/>
      <c r="B55" s="112"/>
      <c r="C55" s="130"/>
      <c r="D55" s="130"/>
      <c r="E55" s="130"/>
      <c r="F55" s="130"/>
      <c r="G55" s="130"/>
      <c r="H55" s="130"/>
      <c r="I55" s="130"/>
      <c r="J55" s="130"/>
      <c r="K55" s="130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</row>
    <row r="56" spans="1:31" x14ac:dyDescent="0.2">
      <c r="A56" s="112"/>
      <c r="B56" s="112"/>
      <c r="C56" s="130"/>
      <c r="D56" s="130"/>
      <c r="E56" s="130"/>
      <c r="F56" s="130"/>
      <c r="G56" s="130"/>
      <c r="H56" s="130"/>
      <c r="I56" s="130"/>
      <c r="J56" s="130"/>
      <c r="K56" s="130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</row>
    <row r="57" spans="1:31" x14ac:dyDescent="0.2">
      <c r="A57" s="112"/>
      <c r="B57" s="112"/>
      <c r="C57" s="130"/>
      <c r="D57" s="130"/>
      <c r="E57" s="130"/>
      <c r="F57" s="130"/>
      <c r="G57" s="130"/>
      <c r="H57" s="130"/>
      <c r="I57" s="130"/>
      <c r="J57" s="130"/>
      <c r="K57" s="130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</row>
    <row r="58" spans="1:31" x14ac:dyDescent="0.2">
      <c r="A58" s="112"/>
      <c r="B58" s="112"/>
      <c r="C58" s="130"/>
      <c r="D58" s="130"/>
      <c r="E58" s="130"/>
      <c r="F58" s="130"/>
      <c r="G58" s="130"/>
      <c r="H58" s="130"/>
      <c r="I58" s="130"/>
      <c r="J58" s="130"/>
      <c r="K58" s="130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</row>
    <row r="59" spans="1:31" x14ac:dyDescent="0.2">
      <c r="A59" s="112"/>
      <c r="B59" s="112"/>
      <c r="C59" s="130"/>
      <c r="D59" s="130"/>
      <c r="E59" s="130"/>
      <c r="F59" s="130"/>
      <c r="G59" s="130"/>
      <c r="H59" s="130"/>
      <c r="I59" s="130"/>
      <c r="J59" s="130"/>
      <c r="K59" s="130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</row>
    <row r="60" spans="1:31" x14ac:dyDescent="0.2">
      <c r="A60" s="112"/>
      <c r="B60" s="112"/>
      <c r="C60" s="130"/>
      <c r="D60" s="130"/>
      <c r="E60" s="130"/>
      <c r="F60" s="130"/>
      <c r="G60" s="130"/>
      <c r="H60" s="130"/>
      <c r="I60" s="130"/>
      <c r="J60" s="130"/>
      <c r="K60" s="130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</row>
    <row r="61" spans="1:31" x14ac:dyDescent="0.2">
      <c r="A61" s="112"/>
      <c r="B61" s="112"/>
      <c r="C61" s="130"/>
      <c r="D61" s="130"/>
      <c r="E61" s="130"/>
      <c r="F61" s="130"/>
      <c r="G61" s="130"/>
      <c r="H61" s="130"/>
      <c r="I61" s="130"/>
      <c r="J61" s="130"/>
      <c r="K61" s="130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</row>
    <row r="62" spans="1:31" x14ac:dyDescent="0.2">
      <c r="A62" s="112"/>
      <c r="B62" s="112"/>
      <c r="C62" s="130"/>
      <c r="D62" s="130"/>
      <c r="E62" s="130"/>
      <c r="F62" s="130"/>
      <c r="G62" s="130"/>
      <c r="H62" s="130"/>
      <c r="I62" s="130"/>
      <c r="J62" s="130"/>
      <c r="K62" s="130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</row>
    <row r="63" spans="1:31" x14ac:dyDescent="0.2">
      <c r="A63" s="112"/>
      <c r="B63" s="112"/>
      <c r="C63" s="130"/>
      <c r="D63" s="130"/>
      <c r="E63" s="130"/>
      <c r="F63" s="130"/>
      <c r="G63" s="130"/>
      <c r="H63" s="130"/>
      <c r="I63" s="130"/>
      <c r="J63" s="130"/>
      <c r="K63" s="130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</row>
    <row r="64" spans="1:31" x14ac:dyDescent="0.2">
      <c r="A64" s="112"/>
      <c r="B64" s="112"/>
      <c r="C64" s="130"/>
      <c r="D64" s="130"/>
      <c r="E64" s="130"/>
      <c r="F64" s="130"/>
      <c r="G64" s="130"/>
      <c r="H64" s="130"/>
      <c r="I64" s="130"/>
      <c r="J64" s="130"/>
      <c r="K64" s="130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</row>
    <row r="65" spans="1:31" x14ac:dyDescent="0.2">
      <c r="A65" s="112"/>
      <c r="B65" s="112"/>
      <c r="C65" s="130"/>
      <c r="D65" s="130"/>
      <c r="E65" s="130"/>
      <c r="F65" s="130"/>
      <c r="G65" s="130"/>
      <c r="H65" s="130"/>
      <c r="I65" s="130"/>
      <c r="J65" s="130"/>
      <c r="K65" s="130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</row>
    <row r="66" spans="1:31" x14ac:dyDescent="0.2">
      <c r="A66" s="112"/>
      <c r="B66" s="112"/>
      <c r="C66" s="130"/>
      <c r="D66" s="130"/>
      <c r="E66" s="130"/>
      <c r="F66" s="130"/>
      <c r="G66" s="130"/>
      <c r="H66" s="130"/>
      <c r="I66" s="130"/>
      <c r="J66" s="130"/>
      <c r="K66" s="130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</row>
    <row r="67" spans="1:31" x14ac:dyDescent="0.2">
      <c r="A67" s="112"/>
      <c r="B67" s="112"/>
      <c r="C67" s="130"/>
      <c r="D67" s="130"/>
      <c r="E67" s="130"/>
      <c r="F67" s="130"/>
      <c r="G67" s="130"/>
      <c r="H67" s="130"/>
      <c r="I67" s="130"/>
      <c r="J67" s="130"/>
      <c r="K67" s="130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</row>
    <row r="68" spans="1:31" x14ac:dyDescent="0.2">
      <c r="A68" s="112"/>
      <c r="B68" s="112"/>
      <c r="C68" s="130"/>
      <c r="D68" s="130"/>
      <c r="E68" s="130"/>
      <c r="F68" s="130"/>
      <c r="G68" s="130"/>
      <c r="H68" s="130"/>
      <c r="I68" s="130"/>
      <c r="J68" s="130"/>
      <c r="K68" s="130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</row>
    <row r="69" spans="1:31" x14ac:dyDescent="0.2">
      <c r="A69" s="112"/>
      <c r="B69" s="112"/>
      <c r="C69" s="130"/>
      <c r="D69" s="130"/>
      <c r="E69" s="130"/>
      <c r="F69" s="130"/>
      <c r="G69" s="130"/>
      <c r="H69" s="130"/>
      <c r="I69" s="130"/>
      <c r="J69" s="130"/>
      <c r="K69" s="130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</row>
    <row r="70" spans="1:31" x14ac:dyDescent="0.2">
      <c r="A70" s="112"/>
      <c r="B70" s="112"/>
      <c r="C70" s="130"/>
      <c r="D70" s="130"/>
      <c r="E70" s="130"/>
      <c r="F70" s="130"/>
      <c r="G70" s="130"/>
      <c r="H70" s="130"/>
      <c r="I70" s="130"/>
      <c r="J70" s="130"/>
      <c r="K70" s="130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</row>
    <row r="71" spans="1:31" x14ac:dyDescent="0.2">
      <c r="A71" s="112"/>
      <c r="B71" s="112"/>
      <c r="C71" s="130"/>
      <c r="D71" s="130"/>
      <c r="E71" s="130"/>
      <c r="F71" s="130"/>
      <c r="G71" s="130"/>
      <c r="H71" s="130"/>
      <c r="I71" s="130"/>
      <c r="J71" s="130"/>
      <c r="K71" s="130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</row>
    <row r="72" spans="1:31" x14ac:dyDescent="0.2">
      <c r="A72" s="112"/>
      <c r="B72" s="112"/>
      <c r="C72" s="130"/>
      <c r="D72" s="130"/>
      <c r="E72" s="130"/>
      <c r="F72" s="130"/>
      <c r="G72" s="130"/>
      <c r="H72" s="130"/>
      <c r="I72" s="130"/>
      <c r="J72" s="130"/>
      <c r="K72" s="130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</row>
    <row r="73" spans="1:31" x14ac:dyDescent="0.2">
      <c r="A73" s="112"/>
      <c r="B73" s="112"/>
      <c r="C73" s="130"/>
      <c r="D73" s="130"/>
      <c r="E73" s="130"/>
      <c r="F73" s="130"/>
      <c r="G73" s="130"/>
      <c r="H73" s="130"/>
      <c r="I73" s="130"/>
      <c r="J73" s="130"/>
      <c r="K73" s="130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</row>
    <row r="74" spans="1:31" x14ac:dyDescent="0.2">
      <c r="A74" s="112"/>
      <c r="B74" s="112"/>
      <c r="C74" s="130"/>
      <c r="D74" s="130"/>
      <c r="E74" s="130"/>
      <c r="F74" s="130"/>
      <c r="G74" s="130"/>
      <c r="H74" s="130"/>
      <c r="I74" s="130"/>
      <c r="J74" s="130"/>
      <c r="K74" s="130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</row>
    <row r="75" spans="1:31" x14ac:dyDescent="0.2">
      <c r="A75" s="112"/>
      <c r="B75" s="112"/>
      <c r="C75" s="130"/>
      <c r="D75" s="130"/>
      <c r="E75" s="130"/>
      <c r="F75" s="130"/>
      <c r="G75" s="130"/>
      <c r="H75" s="130"/>
      <c r="I75" s="130"/>
      <c r="J75" s="130"/>
      <c r="K75" s="130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</row>
    <row r="76" spans="1:31" x14ac:dyDescent="0.2">
      <c r="A76" s="112"/>
      <c r="B76" s="112"/>
      <c r="C76" s="130"/>
      <c r="D76" s="130"/>
      <c r="E76" s="130"/>
      <c r="F76" s="130"/>
      <c r="G76" s="130"/>
      <c r="H76" s="130"/>
      <c r="I76" s="130"/>
      <c r="J76" s="130"/>
      <c r="K76" s="130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</row>
    <row r="77" spans="1:31" x14ac:dyDescent="0.2">
      <c r="A77" s="112"/>
      <c r="B77" s="112"/>
      <c r="C77" s="130"/>
      <c r="D77" s="130"/>
      <c r="E77" s="130"/>
      <c r="F77" s="130"/>
      <c r="G77" s="130"/>
      <c r="H77" s="130"/>
      <c r="I77" s="130"/>
      <c r="J77" s="130"/>
      <c r="K77" s="130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</row>
    <row r="78" spans="1:31" x14ac:dyDescent="0.2">
      <c r="A78" s="112"/>
      <c r="B78" s="112"/>
      <c r="C78" s="130"/>
      <c r="D78" s="130"/>
      <c r="E78" s="130"/>
      <c r="F78" s="130"/>
      <c r="G78" s="130"/>
      <c r="H78" s="130"/>
      <c r="I78" s="130"/>
      <c r="J78" s="130"/>
      <c r="K78" s="130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</row>
    <row r="79" spans="1:31" x14ac:dyDescent="0.2">
      <c r="A79" s="112"/>
      <c r="B79" s="112"/>
      <c r="C79" s="130"/>
      <c r="D79" s="130"/>
      <c r="E79" s="130"/>
      <c r="F79" s="130"/>
      <c r="G79" s="130"/>
      <c r="H79" s="130"/>
      <c r="I79" s="130"/>
      <c r="J79" s="130"/>
      <c r="K79" s="130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</row>
    <row r="80" spans="1:31" x14ac:dyDescent="0.2">
      <c r="A80" s="112"/>
      <c r="B80" s="112"/>
      <c r="C80" s="130"/>
      <c r="D80" s="130"/>
      <c r="E80" s="130"/>
      <c r="F80" s="130"/>
      <c r="G80" s="130"/>
      <c r="H80" s="130"/>
      <c r="I80" s="130"/>
      <c r="J80" s="130"/>
      <c r="K80" s="130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</row>
    <row r="81" spans="1:31" x14ac:dyDescent="0.2">
      <c r="A81" s="112"/>
      <c r="B81" s="112"/>
      <c r="C81" s="130"/>
      <c r="D81" s="130"/>
      <c r="E81" s="130"/>
      <c r="F81" s="130"/>
      <c r="G81" s="130"/>
      <c r="H81" s="130"/>
      <c r="I81" s="130"/>
      <c r="J81" s="130"/>
      <c r="K81" s="130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</row>
    <row r="82" spans="1:31" x14ac:dyDescent="0.2">
      <c r="A82" s="112"/>
      <c r="B82" s="112"/>
      <c r="C82" s="130"/>
      <c r="D82" s="130"/>
      <c r="E82" s="130"/>
      <c r="F82" s="130"/>
      <c r="G82" s="130"/>
      <c r="H82" s="130"/>
      <c r="I82" s="130"/>
      <c r="J82" s="130"/>
      <c r="K82" s="130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</row>
    <row r="83" spans="1:31" x14ac:dyDescent="0.2">
      <c r="A83" s="112"/>
      <c r="B83" s="112"/>
      <c r="C83" s="130"/>
      <c r="D83" s="130"/>
      <c r="E83" s="130"/>
      <c r="F83" s="130"/>
      <c r="G83" s="130"/>
      <c r="H83" s="130"/>
      <c r="I83" s="130"/>
      <c r="J83" s="130"/>
      <c r="K83" s="130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</row>
    <row r="84" spans="1:31" x14ac:dyDescent="0.2">
      <c r="A84" s="112"/>
      <c r="B84" s="112"/>
      <c r="C84" s="130"/>
      <c r="D84" s="130"/>
      <c r="E84" s="130"/>
      <c r="F84" s="130"/>
      <c r="G84" s="130"/>
      <c r="H84" s="130"/>
      <c r="I84" s="130"/>
      <c r="J84" s="130"/>
      <c r="K84" s="130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</row>
    <row r="85" spans="1:31" x14ac:dyDescent="0.2">
      <c r="A85" s="112"/>
      <c r="B85" s="112"/>
      <c r="C85" s="130"/>
      <c r="D85" s="130"/>
      <c r="E85" s="130"/>
      <c r="F85" s="130"/>
      <c r="G85" s="130"/>
      <c r="H85" s="130"/>
      <c r="I85" s="130"/>
      <c r="J85" s="130"/>
      <c r="K85" s="130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</row>
    <row r="86" spans="1:31" x14ac:dyDescent="0.2">
      <c r="A86" s="112"/>
      <c r="B86" s="112"/>
      <c r="C86" s="130"/>
      <c r="D86" s="130"/>
      <c r="E86" s="130"/>
      <c r="F86" s="130"/>
      <c r="G86" s="130"/>
      <c r="H86" s="130"/>
      <c r="I86" s="130"/>
      <c r="J86" s="130"/>
      <c r="K86" s="130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</row>
    <row r="87" spans="1:31" x14ac:dyDescent="0.2">
      <c r="A87" s="112"/>
      <c r="B87" s="112"/>
      <c r="C87" s="130"/>
      <c r="D87" s="130"/>
      <c r="E87" s="130"/>
      <c r="F87" s="130"/>
      <c r="G87" s="130"/>
      <c r="H87" s="130"/>
      <c r="I87" s="130"/>
      <c r="J87" s="130"/>
      <c r="K87" s="130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</row>
    <row r="88" spans="1:31" x14ac:dyDescent="0.2">
      <c r="A88" s="112"/>
      <c r="B88" s="112"/>
      <c r="C88" s="130"/>
      <c r="D88" s="130"/>
      <c r="E88" s="130"/>
      <c r="F88" s="130"/>
      <c r="G88" s="130"/>
      <c r="H88" s="130"/>
      <c r="I88" s="130"/>
      <c r="J88" s="130"/>
      <c r="K88" s="130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</row>
    <row r="89" spans="1:31" x14ac:dyDescent="0.2">
      <c r="A89" s="112"/>
      <c r="B89" s="112"/>
      <c r="C89" s="130"/>
      <c r="D89" s="130"/>
      <c r="E89" s="130"/>
      <c r="F89" s="130"/>
      <c r="G89" s="130"/>
      <c r="H89" s="130"/>
      <c r="I89" s="130"/>
      <c r="J89" s="130"/>
      <c r="K89" s="130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</row>
    <row r="90" spans="1:31" x14ac:dyDescent="0.2">
      <c r="A90" s="112"/>
      <c r="B90" s="112"/>
      <c r="C90" s="130"/>
      <c r="D90" s="130"/>
      <c r="E90" s="130"/>
      <c r="F90" s="130"/>
      <c r="G90" s="130"/>
      <c r="H90" s="130"/>
      <c r="I90" s="130"/>
      <c r="J90" s="130"/>
      <c r="K90" s="130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</row>
    <row r="91" spans="1:31" x14ac:dyDescent="0.2">
      <c r="A91" s="112"/>
      <c r="B91" s="112"/>
      <c r="C91" s="130"/>
      <c r="D91" s="130"/>
      <c r="E91" s="130"/>
      <c r="F91" s="130"/>
      <c r="G91" s="130"/>
      <c r="H91" s="130"/>
      <c r="I91" s="130"/>
      <c r="J91" s="130"/>
      <c r="K91" s="130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</row>
    <row r="92" spans="1:31" x14ac:dyDescent="0.2">
      <c r="A92" s="112"/>
      <c r="B92" s="112"/>
      <c r="C92" s="130"/>
      <c r="D92" s="130"/>
      <c r="E92" s="130"/>
      <c r="F92" s="130"/>
      <c r="G92" s="130"/>
      <c r="H92" s="130"/>
      <c r="I92" s="130"/>
      <c r="J92" s="130"/>
      <c r="K92" s="130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</row>
    <row r="93" spans="1:31" x14ac:dyDescent="0.2">
      <c r="A93" s="112"/>
      <c r="B93" s="112"/>
      <c r="C93" s="130"/>
      <c r="D93" s="130"/>
      <c r="E93" s="130"/>
      <c r="F93" s="130"/>
      <c r="G93" s="130"/>
      <c r="H93" s="130"/>
      <c r="I93" s="130"/>
      <c r="J93" s="130"/>
      <c r="K93" s="130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</row>
    <row r="94" spans="1:31" x14ac:dyDescent="0.2">
      <c r="A94" s="112"/>
      <c r="B94" s="112"/>
      <c r="C94" s="130"/>
      <c r="D94" s="130"/>
      <c r="E94" s="130"/>
      <c r="F94" s="130"/>
      <c r="G94" s="130"/>
      <c r="H94" s="130"/>
      <c r="I94" s="130"/>
      <c r="J94" s="130"/>
      <c r="K94" s="130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</row>
    <row r="95" spans="1:31" x14ac:dyDescent="0.2">
      <c r="A95" s="112"/>
      <c r="B95" s="112"/>
      <c r="C95" s="130"/>
      <c r="D95" s="130"/>
      <c r="E95" s="130"/>
      <c r="F95" s="130"/>
      <c r="G95" s="130"/>
      <c r="H95" s="130"/>
      <c r="I95" s="130"/>
      <c r="J95" s="130"/>
      <c r="K95" s="130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1" x14ac:dyDescent="0.2">
      <c r="A96" s="112"/>
      <c r="B96" s="112"/>
      <c r="C96" s="130"/>
      <c r="D96" s="130"/>
      <c r="E96" s="130"/>
      <c r="F96" s="130"/>
      <c r="G96" s="130"/>
      <c r="H96" s="130"/>
      <c r="I96" s="130"/>
      <c r="J96" s="130"/>
      <c r="K96" s="130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</row>
    <row r="97" spans="1:31" x14ac:dyDescent="0.2">
      <c r="A97" s="112"/>
      <c r="B97" s="112"/>
      <c r="C97" s="130"/>
      <c r="D97" s="130"/>
      <c r="E97" s="130"/>
      <c r="F97" s="130"/>
      <c r="G97" s="130"/>
      <c r="H97" s="130"/>
      <c r="I97" s="130"/>
      <c r="J97" s="130"/>
      <c r="K97" s="130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</row>
    <row r="98" spans="1:31" x14ac:dyDescent="0.2">
      <c r="A98" s="112"/>
      <c r="B98" s="112"/>
      <c r="C98" s="130"/>
      <c r="D98" s="130"/>
      <c r="E98" s="130"/>
      <c r="F98" s="130"/>
      <c r="G98" s="130"/>
      <c r="H98" s="130"/>
      <c r="I98" s="130"/>
      <c r="J98" s="130"/>
      <c r="K98" s="130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</row>
    <row r="99" spans="1:31" x14ac:dyDescent="0.2">
      <c r="A99" s="112"/>
      <c r="B99" s="112"/>
      <c r="C99" s="130"/>
      <c r="D99" s="130"/>
      <c r="E99" s="130"/>
      <c r="F99" s="130"/>
      <c r="G99" s="130"/>
      <c r="H99" s="130"/>
      <c r="I99" s="130"/>
      <c r="J99" s="130"/>
      <c r="K99" s="130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</row>
    <row r="100" spans="1:31" x14ac:dyDescent="0.2">
      <c r="A100" s="112"/>
      <c r="B100" s="112"/>
      <c r="C100" s="130"/>
      <c r="D100" s="130"/>
      <c r="E100" s="130"/>
      <c r="F100" s="130"/>
      <c r="G100" s="130"/>
      <c r="H100" s="130"/>
      <c r="I100" s="130"/>
      <c r="J100" s="130"/>
      <c r="K100" s="130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</row>
    <row r="101" spans="1:31" ht="10.8" thickBot="1" x14ac:dyDescent="0.25">
      <c r="L101" s="112"/>
    </row>
  </sheetData>
  <mergeCells count="2">
    <mergeCell ref="F4:J4"/>
    <mergeCell ref="C35:K35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4">
    <tabColor theme="8" tint="0.79985961485641044"/>
  </sheetPr>
  <dimension ref="A1:O37"/>
  <sheetViews>
    <sheetView zoomScaleNormal="100" workbookViewId="0">
      <pane xSplit="1" ySplit="1" topLeftCell="B2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B2" sqref="B2"/>
    </sheetView>
  </sheetViews>
  <sheetFormatPr defaultColWidth="9.28515625" defaultRowHeight="10.199999999999999" x14ac:dyDescent="0.2"/>
  <cols>
    <col min="1" max="1" width="11.42578125" style="122" customWidth="1"/>
    <col min="2" max="2" width="67.85546875" style="207" customWidth="1"/>
    <col min="3" max="3" width="6.85546875" style="207" hidden="1" customWidth="1"/>
    <col min="4" max="4" width="9.140625" style="207" hidden="1" customWidth="1"/>
    <col min="5" max="5" width="9.42578125" style="207" customWidth="1"/>
    <col min="6" max="7" width="12" style="207" customWidth="1"/>
    <col min="8" max="8" width="9.140625" style="207" hidden="1" customWidth="1"/>
    <col min="9" max="9" width="13.7109375" style="207" customWidth="1"/>
    <col min="10" max="10" width="16.140625" style="207" customWidth="1"/>
    <col min="11" max="11" width="9.28515625" style="207" customWidth="1"/>
    <col min="12" max="12" width="10" style="207" customWidth="1"/>
    <col min="13" max="13" width="10.42578125" style="207" hidden="1" customWidth="1"/>
    <col min="14" max="14" width="11.140625" style="207" hidden="1" customWidth="1"/>
    <col min="15" max="15" width="12.42578125" style="207" hidden="1" customWidth="1"/>
    <col min="16" max="16" width="3.85546875" style="122" customWidth="1"/>
    <col min="17" max="16384" width="9.28515625" style="122"/>
  </cols>
  <sheetData>
    <row r="1" spans="1:15" ht="16.5" customHeight="1" thickBot="1" x14ac:dyDescent="0.25">
      <c r="A1" s="121" t="s">
        <v>48</v>
      </c>
    </row>
    <row r="2" spans="1:15" x14ac:dyDescent="0.2">
      <c r="B2" s="30" t="s">
        <v>509</v>
      </c>
      <c r="C2" s="130"/>
      <c r="D2" s="130"/>
      <c r="E2" s="130"/>
      <c r="F2" s="130"/>
      <c r="G2" s="130"/>
      <c r="H2" s="130"/>
      <c r="I2" s="130"/>
      <c r="J2" s="130"/>
      <c r="M2" s="130"/>
      <c r="N2" s="130"/>
      <c r="O2" s="130"/>
    </row>
    <row r="3" spans="1:15" x14ac:dyDescent="0.2">
      <c r="B3" s="130"/>
      <c r="C3" s="130"/>
      <c r="D3" s="130"/>
      <c r="E3" s="130"/>
      <c r="F3" s="130"/>
      <c r="G3" s="130"/>
      <c r="H3" s="130"/>
      <c r="I3" s="130"/>
      <c r="J3" s="130"/>
      <c r="M3" s="130"/>
      <c r="N3" s="130"/>
      <c r="O3" s="130"/>
    </row>
    <row r="4" spans="1:15" ht="11.25" customHeight="1" x14ac:dyDescent="0.2">
      <c r="B4" s="116"/>
      <c r="C4" s="117"/>
      <c r="D4" s="361" t="s">
        <v>324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</row>
    <row r="5" spans="1:15" ht="37.5" customHeight="1" thickBot="1" x14ac:dyDescent="0.25">
      <c r="B5" s="113" t="s">
        <v>503</v>
      </c>
      <c r="C5" s="113"/>
      <c r="D5" s="277" t="s">
        <v>283</v>
      </c>
      <c r="E5" s="277" t="s">
        <v>338</v>
      </c>
      <c r="F5" s="277" t="s">
        <v>228</v>
      </c>
      <c r="G5" s="277" t="s">
        <v>229</v>
      </c>
      <c r="H5" s="277" t="s">
        <v>284</v>
      </c>
      <c r="I5" s="277" t="s">
        <v>230</v>
      </c>
      <c r="J5" s="277" t="s">
        <v>231</v>
      </c>
      <c r="K5" s="277" t="s">
        <v>285</v>
      </c>
      <c r="L5" s="277" t="s">
        <v>232</v>
      </c>
      <c r="M5" s="277" t="s">
        <v>286</v>
      </c>
      <c r="N5" s="277" t="s">
        <v>287</v>
      </c>
      <c r="O5" s="277" t="s">
        <v>288</v>
      </c>
    </row>
    <row r="6" spans="1:15" ht="11.25" hidden="1" customHeight="1" x14ac:dyDescent="0.2">
      <c r="B6" s="182"/>
      <c r="C6" s="304"/>
      <c r="D6" s="305" t="s">
        <v>189</v>
      </c>
      <c r="E6" s="305" t="s">
        <v>190</v>
      </c>
      <c r="F6" s="305" t="s">
        <v>191</v>
      </c>
      <c r="G6" s="305" t="s">
        <v>192</v>
      </c>
      <c r="H6" s="305" t="s">
        <v>221</v>
      </c>
      <c r="I6" s="305" t="s">
        <v>234</v>
      </c>
      <c r="J6" s="305" t="s">
        <v>235</v>
      </c>
      <c r="K6" s="305" t="s">
        <v>236</v>
      </c>
      <c r="L6" s="305" t="s">
        <v>268</v>
      </c>
      <c r="M6" s="305" t="s">
        <v>269</v>
      </c>
      <c r="N6" s="305" t="s">
        <v>237</v>
      </c>
      <c r="O6" s="305" t="s">
        <v>258</v>
      </c>
    </row>
    <row r="7" spans="1:15" x14ac:dyDescent="0.2">
      <c r="B7" s="193" t="s">
        <v>330</v>
      </c>
      <c r="C7" s="306" t="s">
        <v>195</v>
      </c>
      <c r="D7" s="170">
        <v>0</v>
      </c>
      <c r="E7" s="170">
        <v>0</v>
      </c>
      <c r="F7" s="170">
        <v>0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233">
        <v>0</v>
      </c>
      <c r="N7" s="233">
        <v>0</v>
      </c>
      <c r="O7" s="233">
        <v>0</v>
      </c>
    </row>
    <row r="8" spans="1:15" ht="31.5" customHeight="1" x14ac:dyDescent="0.2">
      <c r="B8" s="275" t="s">
        <v>405</v>
      </c>
      <c r="C8" s="307" t="s">
        <v>55</v>
      </c>
      <c r="D8" s="266">
        <v>0</v>
      </c>
      <c r="E8" s="266">
        <v>0</v>
      </c>
      <c r="F8" s="266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170">
        <v>0</v>
      </c>
      <c r="N8" s="170">
        <v>0</v>
      </c>
      <c r="O8" s="170">
        <v>0</v>
      </c>
    </row>
    <row r="9" spans="1:15" x14ac:dyDescent="0.2">
      <c r="B9" s="193" t="s">
        <v>331</v>
      </c>
      <c r="C9" s="306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</row>
    <row r="10" spans="1:15" x14ac:dyDescent="0.2">
      <c r="B10" s="193" t="s">
        <v>332</v>
      </c>
      <c r="C10" s="306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</row>
    <row r="11" spans="1:15" x14ac:dyDescent="0.2">
      <c r="B11" s="265" t="s">
        <v>333</v>
      </c>
      <c r="C11" s="30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15" x14ac:dyDescent="0.2">
      <c r="B12" s="188" t="s">
        <v>334</v>
      </c>
      <c r="C12" s="308" t="s">
        <v>57</v>
      </c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-7765</v>
      </c>
      <c r="J12" s="153">
        <v>4862</v>
      </c>
      <c r="K12" s="153">
        <v>8288</v>
      </c>
      <c r="L12" s="153">
        <v>1215</v>
      </c>
      <c r="M12" s="153">
        <v>0</v>
      </c>
      <c r="N12" s="153">
        <v>0</v>
      </c>
      <c r="O12" s="153">
        <v>0</v>
      </c>
    </row>
    <row r="13" spans="1:15" ht="21.75" customHeight="1" x14ac:dyDescent="0.2">
      <c r="B13" s="154" t="s">
        <v>335</v>
      </c>
      <c r="C13" s="308" t="s">
        <v>72</v>
      </c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v>1164</v>
      </c>
      <c r="J13" s="153">
        <v>-13562</v>
      </c>
      <c r="K13" s="153">
        <v>-2546</v>
      </c>
      <c r="L13" s="153">
        <v>1031</v>
      </c>
      <c r="M13" s="153">
        <v>0</v>
      </c>
      <c r="N13" s="153">
        <v>0</v>
      </c>
      <c r="O13" s="153">
        <v>0</v>
      </c>
    </row>
    <row r="14" spans="1:15" x14ac:dyDescent="0.2">
      <c r="B14" s="265" t="s">
        <v>406</v>
      </c>
      <c r="C14" s="307" t="s">
        <v>73</v>
      </c>
      <c r="D14" s="266">
        <v>0</v>
      </c>
      <c r="E14" s="266">
        <v>0</v>
      </c>
      <c r="F14" s="266">
        <v>0</v>
      </c>
      <c r="G14" s="266">
        <v>0</v>
      </c>
      <c r="H14" s="266">
        <v>0</v>
      </c>
      <c r="I14" s="266">
        <v>-8929</v>
      </c>
      <c r="J14" s="266">
        <v>18424</v>
      </c>
      <c r="K14" s="266">
        <v>10834</v>
      </c>
      <c r="L14" s="266">
        <v>184</v>
      </c>
      <c r="M14" s="266">
        <v>0</v>
      </c>
      <c r="N14" s="266">
        <v>0</v>
      </c>
      <c r="O14" s="266">
        <v>0</v>
      </c>
    </row>
    <row r="15" spans="1:15" x14ac:dyDescent="0.2">
      <c r="B15" s="193" t="s">
        <v>336</v>
      </c>
      <c r="C15" s="306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</row>
    <row r="16" spans="1:15" x14ac:dyDescent="0.2">
      <c r="B16" s="265" t="s">
        <v>334</v>
      </c>
      <c r="C16" s="307" t="s">
        <v>75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  <c r="I16" s="266">
        <v>162734</v>
      </c>
      <c r="J16" s="266">
        <v>255093</v>
      </c>
      <c r="K16" s="266">
        <v>274737</v>
      </c>
      <c r="L16" s="266">
        <v>104</v>
      </c>
      <c r="M16" s="266">
        <v>0</v>
      </c>
      <c r="N16" s="266">
        <v>0</v>
      </c>
      <c r="O16" s="266">
        <v>0</v>
      </c>
    </row>
    <row r="17" spans="2:15" ht="21" customHeight="1" x14ac:dyDescent="0.2">
      <c r="B17" s="154" t="s">
        <v>335</v>
      </c>
      <c r="C17" s="308" t="s">
        <v>91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129632</v>
      </c>
      <c r="J17" s="153">
        <v>137258</v>
      </c>
      <c r="K17" s="153">
        <v>245807</v>
      </c>
      <c r="L17" s="153">
        <v>95</v>
      </c>
      <c r="M17" s="153">
        <v>0</v>
      </c>
      <c r="N17" s="153">
        <v>0</v>
      </c>
      <c r="O17" s="153">
        <v>0</v>
      </c>
    </row>
    <row r="18" spans="2:15" x14ac:dyDescent="0.2">
      <c r="B18" s="207" t="s">
        <v>425</v>
      </c>
      <c r="C18" s="307" t="s">
        <v>93</v>
      </c>
      <c r="D18" s="266">
        <v>0</v>
      </c>
      <c r="E18" s="266">
        <v>0</v>
      </c>
      <c r="F18" s="266">
        <v>0</v>
      </c>
      <c r="G18" s="266">
        <v>0</v>
      </c>
      <c r="H18" s="266">
        <v>0</v>
      </c>
      <c r="I18" s="266">
        <v>33102</v>
      </c>
      <c r="J18" s="266">
        <v>117835</v>
      </c>
      <c r="K18" s="266">
        <v>28930</v>
      </c>
      <c r="L18" s="266">
        <v>9</v>
      </c>
      <c r="M18" s="266">
        <v>0</v>
      </c>
      <c r="N18" s="266">
        <v>0</v>
      </c>
      <c r="O18" s="266">
        <v>0</v>
      </c>
    </row>
    <row r="19" spans="2:15" x14ac:dyDescent="0.2">
      <c r="B19" s="193" t="s">
        <v>407</v>
      </c>
      <c r="C19" s="306" t="s">
        <v>95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154969</v>
      </c>
      <c r="J19" s="170">
        <v>259955</v>
      </c>
      <c r="K19" s="170">
        <v>283025</v>
      </c>
      <c r="L19" s="170">
        <v>1319</v>
      </c>
      <c r="M19" s="170">
        <v>0</v>
      </c>
      <c r="N19" s="170">
        <v>0</v>
      </c>
      <c r="O19" s="170">
        <v>0</v>
      </c>
    </row>
    <row r="20" spans="2:15" x14ac:dyDescent="0.2">
      <c r="B20" s="193" t="s">
        <v>408</v>
      </c>
      <c r="C20" s="306" t="s">
        <v>97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24173</v>
      </c>
      <c r="J20" s="170">
        <v>136259</v>
      </c>
      <c r="K20" s="170">
        <v>39764</v>
      </c>
      <c r="L20" s="170">
        <v>193</v>
      </c>
      <c r="M20" s="170">
        <v>0</v>
      </c>
      <c r="N20" s="170">
        <v>0</v>
      </c>
      <c r="O20" s="170">
        <v>0</v>
      </c>
    </row>
    <row r="21" spans="2:15" x14ac:dyDescent="0.2">
      <c r="B21" s="193" t="s">
        <v>132</v>
      </c>
      <c r="C21" s="306" t="s">
        <v>98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2815</v>
      </c>
      <c r="J21" s="170">
        <v>10147</v>
      </c>
      <c r="K21" s="170">
        <v>2491</v>
      </c>
      <c r="L21" s="170">
        <v>1</v>
      </c>
      <c r="M21" s="170">
        <v>0</v>
      </c>
      <c r="N21" s="170">
        <v>0</v>
      </c>
      <c r="O21" s="170">
        <v>0</v>
      </c>
    </row>
    <row r="22" spans="2:15" x14ac:dyDescent="0.2">
      <c r="B22" s="193" t="s">
        <v>404</v>
      </c>
      <c r="C22" s="306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</row>
    <row r="23" spans="2:15" x14ac:dyDescent="0.2">
      <c r="B23" s="313" t="s">
        <v>330</v>
      </c>
      <c r="C23" s="307" t="s">
        <v>99</v>
      </c>
      <c r="D23" s="266">
        <v>0</v>
      </c>
      <c r="E23" s="266">
        <v>0</v>
      </c>
      <c r="F23" s="266">
        <v>0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6">
        <v>0</v>
      </c>
      <c r="M23" s="266">
        <v>0</v>
      </c>
      <c r="N23" s="266">
        <v>0</v>
      </c>
      <c r="O23" s="266">
        <v>0</v>
      </c>
    </row>
    <row r="24" spans="2:15" x14ac:dyDescent="0.2">
      <c r="B24" s="314" t="s">
        <v>337</v>
      </c>
      <c r="C24" s="308" t="s">
        <v>100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</row>
    <row r="25" spans="2:15" x14ac:dyDescent="0.2">
      <c r="B25" s="313" t="s">
        <v>132</v>
      </c>
      <c r="C25" s="307" t="s">
        <v>102</v>
      </c>
      <c r="D25" s="266">
        <v>0</v>
      </c>
      <c r="E25" s="266">
        <v>0</v>
      </c>
      <c r="F25" s="266">
        <v>0</v>
      </c>
      <c r="G25" s="266">
        <v>0</v>
      </c>
      <c r="H25" s="266">
        <v>0</v>
      </c>
      <c r="I25" s="266">
        <v>0</v>
      </c>
      <c r="J25" s="266">
        <v>0</v>
      </c>
      <c r="K25" s="266">
        <v>0</v>
      </c>
      <c r="L25" s="266">
        <v>0</v>
      </c>
      <c r="M25" s="266">
        <v>0</v>
      </c>
      <c r="N25" s="266">
        <v>0</v>
      </c>
      <c r="O25" s="266">
        <v>0</v>
      </c>
    </row>
    <row r="26" spans="2:15" x14ac:dyDescent="0.2">
      <c r="B26" s="193" t="s">
        <v>323</v>
      </c>
      <c r="C26" s="306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</row>
    <row r="27" spans="2:15" x14ac:dyDescent="0.2">
      <c r="B27" s="265" t="s">
        <v>323</v>
      </c>
      <c r="C27" s="307" t="s">
        <v>104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157785</v>
      </c>
      <c r="J27" s="266">
        <v>270102</v>
      </c>
      <c r="K27" s="266">
        <v>285516</v>
      </c>
      <c r="L27" s="266">
        <v>1320</v>
      </c>
      <c r="M27" s="266">
        <v>0</v>
      </c>
      <c r="N27" s="266">
        <v>0</v>
      </c>
      <c r="O27" s="266">
        <v>0</v>
      </c>
    </row>
    <row r="28" spans="2:15" ht="20.399999999999999" x14ac:dyDescent="0.2">
      <c r="B28" s="154" t="s">
        <v>339</v>
      </c>
      <c r="C28" s="308" t="s">
        <v>106</v>
      </c>
      <c r="D28" s="153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130796</v>
      </c>
      <c r="J28" s="153">
        <v>123696</v>
      </c>
      <c r="K28" s="153">
        <v>243261</v>
      </c>
      <c r="L28" s="153">
        <v>1126</v>
      </c>
      <c r="M28" s="153">
        <v>0</v>
      </c>
      <c r="N28" s="153">
        <v>0</v>
      </c>
      <c r="O28" s="153">
        <v>0</v>
      </c>
    </row>
    <row r="29" spans="2:15" ht="21" thickBot="1" x14ac:dyDescent="0.25">
      <c r="B29" s="278" t="s">
        <v>340</v>
      </c>
      <c r="C29" s="309" t="s">
        <v>108</v>
      </c>
      <c r="D29" s="276">
        <v>0</v>
      </c>
      <c r="E29" s="276">
        <v>0</v>
      </c>
      <c r="F29" s="276">
        <v>0</v>
      </c>
      <c r="G29" s="276">
        <v>0</v>
      </c>
      <c r="H29" s="276">
        <v>0</v>
      </c>
      <c r="I29" s="276">
        <v>26988</v>
      </c>
      <c r="J29" s="276">
        <v>146406</v>
      </c>
      <c r="K29" s="276">
        <v>42255</v>
      </c>
      <c r="L29" s="276">
        <v>194</v>
      </c>
      <c r="M29" s="276">
        <v>0</v>
      </c>
      <c r="N29" s="276">
        <v>0</v>
      </c>
      <c r="O29" s="276">
        <v>0</v>
      </c>
    </row>
    <row r="30" spans="2:15" ht="18.75" customHeight="1" x14ac:dyDescent="0.2">
      <c r="B30" s="357" t="s">
        <v>409</v>
      </c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</row>
    <row r="32" spans="2:15" x14ac:dyDescent="0.2"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</row>
    <row r="33" spans="5:15" x14ac:dyDescent="0.2"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</row>
    <row r="34" spans="5:15" x14ac:dyDescent="0.2"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</row>
    <row r="35" spans="5:15" x14ac:dyDescent="0.2"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</row>
    <row r="36" spans="5:15" x14ac:dyDescent="0.2"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</row>
    <row r="37" spans="5:15" ht="10.8" thickBot="1" x14ac:dyDescent="0.25"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</row>
  </sheetData>
  <mergeCells count="2">
    <mergeCell ref="D4:O4"/>
    <mergeCell ref="B30:O30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6">
    <tabColor theme="8" tint="0.79985961485641044"/>
  </sheetPr>
  <dimension ref="A1:I37"/>
  <sheetViews>
    <sheetView workbookViewId="0">
      <pane xSplit="3" ySplit="6" topLeftCell="D7" activePane="bottomRight" state="frozen"/>
      <selection activeCell="D33" sqref="A1:XFD1048576"/>
      <selection pane="topRight" activeCell="D33" sqref="A1:XFD1048576"/>
      <selection pane="bottomLeft" activeCell="D33" sqref="A1:XFD1048576"/>
      <selection pane="bottomRight" activeCell="D7" sqref="D7"/>
    </sheetView>
  </sheetViews>
  <sheetFormatPr defaultColWidth="9.28515625" defaultRowHeight="10.199999999999999" x14ac:dyDescent="0.2"/>
  <cols>
    <col min="1" max="1" width="11.42578125" style="122" customWidth="1"/>
    <col min="2" max="2" width="68" style="207" customWidth="1"/>
    <col min="3" max="3" width="6.85546875" style="207" hidden="1" customWidth="1"/>
    <col min="4" max="4" width="16.42578125" style="207" customWidth="1"/>
    <col min="5" max="5" width="15.140625" style="207" customWidth="1"/>
    <col min="6" max="6" width="19.7109375" style="207" customWidth="1"/>
    <col min="7" max="8" width="15.28515625" style="207" customWidth="1"/>
    <col min="9" max="9" width="3.7109375" style="207" customWidth="1"/>
    <col min="10" max="16384" width="9.28515625" style="122"/>
  </cols>
  <sheetData>
    <row r="1" spans="1:8" ht="15.75" customHeight="1" thickBot="1" x14ac:dyDescent="0.25">
      <c r="A1" s="121" t="s">
        <v>48</v>
      </c>
    </row>
    <row r="2" spans="1:8" x14ac:dyDescent="0.2">
      <c r="B2" s="30" t="s">
        <v>508</v>
      </c>
      <c r="C2" s="130"/>
      <c r="D2" s="130"/>
      <c r="E2" s="130"/>
      <c r="F2" s="130"/>
      <c r="G2" s="130"/>
    </row>
    <row r="3" spans="1:8" x14ac:dyDescent="0.2">
      <c r="B3" s="130"/>
      <c r="C3" s="130"/>
      <c r="D3" s="130"/>
      <c r="E3" s="130"/>
      <c r="F3" s="130"/>
      <c r="G3" s="130"/>
    </row>
    <row r="4" spans="1:8" ht="11.25" customHeight="1" x14ac:dyDescent="0.2">
      <c r="B4" s="116"/>
      <c r="C4" s="117"/>
      <c r="D4" s="364" t="s">
        <v>341</v>
      </c>
      <c r="E4" s="364"/>
      <c r="F4" s="364"/>
      <c r="G4" s="364"/>
      <c r="H4" s="362" t="s">
        <v>397</v>
      </c>
    </row>
    <row r="5" spans="1:8" ht="37.5" customHeight="1" thickBot="1" x14ac:dyDescent="0.25">
      <c r="B5" s="113" t="s">
        <v>503</v>
      </c>
      <c r="C5" s="113"/>
      <c r="D5" s="277" t="s">
        <v>304</v>
      </c>
      <c r="E5" s="277" t="s">
        <v>289</v>
      </c>
      <c r="F5" s="277" t="s">
        <v>305</v>
      </c>
      <c r="G5" s="277" t="s">
        <v>290</v>
      </c>
      <c r="H5" s="363"/>
    </row>
    <row r="6" spans="1:8" hidden="1" x14ac:dyDescent="0.2">
      <c r="B6" s="182"/>
      <c r="C6" s="183"/>
      <c r="D6" s="184" t="s">
        <v>259</v>
      </c>
      <c r="E6" s="184" t="s">
        <v>260</v>
      </c>
      <c r="F6" s="184" t="s">
        <v>261</v>
      </c>
      <c r="G6" s="184" t="s">
        <v>270</v>
      </c>
      <c r="H6" s="184" t="s">
        <v>271</v>
      </c>
    </row>
    <row r="7" spans="1:8" x14ac:dyDescent="0.2">
      <c r="B7" s="193" t="s">
        <v>330</v>
      </c>
      <c r="C7" s="279" t="s">
        <v>195</v>
      </c>
      <c r="D7" s="233">
        <v>0</v>
      </c>
      <c r="E7" s="233">
        <v>0</v>
      </c>
      <c r="F7" s="233">
        <v>0</v>
      </c>
      <c r="G7" s="233">
        <v>0</v>
      </c>
      <c r="H7" s="280">
        <v>0</v>
      </c>
    </row>
    <row r="8" spans="1:8" ht="20.399999999999999" x14ac:dyDescent="0.2">
      <c r="B8" s="275" t="s">
        <v>405</v>
      </c>
      <c r="C8" s="194" t="s">
        <v>55</v>
      </c>
      <c r="D8" s="170">
        <v>0</v>
      </c>
      <c r="E8" s="170">
        <v>0</v>
      </c>
      <c r="F8" s="170">
        <v>0</v>
      </c>
      <c r="G8" s="170">
        <v>0</v>
      </c>
      <c r="H8" s="282">
        <v>0</v>
      </c>
    </row>
    <row r="9" spans="1:8" x14ac:dyDescent="0.2">
      <c r="B9" s="193" t="s">
        <v>331</v>
      </c>
      <c r="C9" s="194"/>
      <c r="D9" s="239"/>
      <c r="E9" s="239"/>
      <c r="F9" s="239"/>
      <c r="G9" s="239"/>
      <c r="H9" s="299"/>
    </row>
    <row r="10" spans="1:8" x14ac:dyDescent="0.2">
      <c r="B10" s="193" t="s">
        <v>332</v>
      </c>
      <c r="C10" s="194"/>
      <c r="D10" s="239"/>
      <c r="E10" s="239"/>
      <c r="F10" s="239"/>
      <c r="G10" s="239"/>
      <c r="H10" s="299"/>
    </row>
    <row r="11" spans="1:8" x14ac:dyDescent="0.2">
      <c r="B11" s="265" t="s">
        <v>333</v>
      </c>
      <c r="C11" s="203"/>
      <c r="D11" s="297"/>
      <c r="E11" s="297"/>
      <c r="F11" s="297"/>
      <c r="G11" s="297"/>
      <c r="H11" s="300"/>
    </row>
    <row r="12" spans="1:8" x14ac:dyDescent="0.2">
      <c r="B12" s="188" t="s">
        <v>334</v>
      </c>
      <c r="C12" s="189" t="s">
        <v>57</v>
      </c>
      <c r="D12" s="153">
        <v>0</v>
      </c>
      <c r="E12" s="153">
        <v>86</v>
      </c>
      <c r="F12" s="153">
        <v>-170</v>
      </c>
      <c r="G12" s="153">
        <v>-1713</v>
      </c>
      <c r="H12" s="155">
        <v>4803</v>
      </c>
    </row>
    <row r="13" spans="1:8" ht="20.399999999999999" x14ac:dyDescent="0.2">
      <c r="B13" s="154" t="s">
        <v>335</v>
      </c>
      <c r="C13" s="189" t="s">
        <v>72</v>
      </c>
      <c r="D13" s="153">
        <v>0</v>
      </c>
      <c r="E13" s="153">
        <v>-5065</v>
      </c>
      <c r="F13" s="153">
        <v>-507</v>
      </c>
      <c r="G13" s="153">
        <v>5840</v>
      </c>
      <c r="H13" s="155">
        <v>-13645</v>
      </c>
    </row>
    <row r="14" spans="1:8" x14ac:dyDescent="0.2">
      <c r="B14" s="265" t="s">
        <v>406</v>
      </c>
      <c r="C14" s="203" t="s">
        <v>73</v>
      </c>
      <c r="D14" s="266">
        <v>0</v>
      </c>
      <c r="E14" s="266">
        <v>5151</v>
      </c>
      <c r="F14" s="266">
        <v>337</v>
      </c>
      <c r="G14" s="266">
        <v>-7553</v>
      </c>
      <c r="H14" s="283">
        <v>18448</v>
      </c>
    </row>
    <row r="15" spans="1:8" x14ac:dyDescent="0.2">
      <c r="B15" s="193" t="s">
        <v>336</v>
      </c>
      <c r="C15" s="194"/>
      <c r="D15" s="239"/>
      <c r="E15" s="239"/>
      <c r="F15" s="239"/>
      <c r="G15" s="239"/>
      <c r="H15" s="299"/>
    </row>
    <row r="16" spans="1:8" x14ac:dyDescent="0.2">
      <c r="B16" s="265" t="s">
        <v>334</v>
      </c>
      <c r="C16" s="203" t="s">
        <v>75</v>
      </c>
      <c r="D16" s="266">
        <v>0</v>
      </c>
      <c r="E16" s="266">
        <v>86762</v>
      </c>
      <c r="F16" s="266">
        <v>3976</v>
      </c>
      <c r="G16" s="266">
        <v>50655</v>
      </c>
      <c r="H16" s="283">
        <v>834061</v>
      </c>
    </row>
    <row r="17" spans="2:9" ht="20.399999999999999" x14ac:dyDescent="0.2">
      <c r="B17" s="154" t="s">
        <v>335</v>
      </c>
      <c r="C17" s="189" t="s">
        <v>91</v>
      </c>
      <c r="D17" s="153">
        <v>0</v>
      </c>
      <c r="E17" s="153">
        <v>82304</v>
      </c>
      <c r="F17" s="153">
        <v>4385</v>
      </c>
      <c r="G17" s="153">
        <v>25486</v>
      </c>
      <c r="H17" s="155">
        <v>624967</v>
      </c>
    </row>
    <row r="18" spans="2:9" x14ac:dyDescent="0.2">
      <c r="B18" s="207" t="s">
        <v>425</v>
      </c>
      <c r="C18" s="203" t="s">
        <v>93</v>
      </c>
      <c r="D18" s="266">
        <v>0</v>
      </c>
      <c r="E18" s="266">
        <v>4458</v>
      </c>
      <c r="F18" s="266">
        <v>-409</v>
      </c>
      <c r="G18" s="266">
        <v>25169</v>
      </c>
      <c r="H18" s="283">
        <v>209094</v>
      </c>
    </row>
    <row r="19" spans="2:9" x14ac:dyDescent="0.2">
      <c r="B19" s="193" t="s">
        <v>407</v>
      </c>
      <c r="C19" s="194" t="s">
        <v>95</v>
      </c>
      <c r="D19" s="170">
        <v>0</v>
      </c>
      <c r="E19" s="170">
        <v>86848</v>
      </c>
      <c r="F19" s="170">
        <v>3806</v>
      </c>
      <c r="G19" s="170">
        <v>48942</v>
      </c>
      <c r="H19" s="282">
        <v>838864</v>
      </c>
    </row>
    <row r="20" spans="2:9" x14ac:dyDescent="0.2">
      <c r="B20" s="193" t="s">
        <v>408</v>
      </c>
      <c r="C20" s="194" t="s">
        <v>97</v>
      </c>
      <c r="D20" s="170">
        <v>0</v>
      </c>
      <c r="E20" s="170">
        <v>9609</v>
      </c>
      <c r="F20" s="170">
        <v>-72</v>
      </c>
      <c r="G20" s="170">
        <v>17616</v>
      </c>
      <c r="H20" s="282">
        <v>227542</v>
      </c>
    </row>
    <row r="21" spans="2:9" x14ac:dyDescent="0.2">
      <c r="B21" s="193" t="s">
        <v>132</v>
      </c>
      <c r="C21" s="194" t="s">
        <v>98</v>
      </c>
      <c r="D21" s="170">
        <v>0</v>
      </c>
      <c r="E21" s="170">
        <v>384</v>
      </c>
      <c r="F21" s="170">
        <v>-1</v>
      </c>
      <c r="G21" s="170">
        <v>2167</v>
      </c>
      <c r="H21" s="282">
        <v>18005</v>
      </c>
    </row>
    <row r="22" spans="2:9" x14ac:dyDescent="0.2">
      <c r="B22" s="193" t="s">
        <v>404</v>
      </c>
      <c r="C22" s="194"/>
      <c r="D22" s="239"/>
      <c r="E22" s="239"/>
      <c r="F22" s="239"/>
      <c r="G22" s="239"/>
      <c r="H22" s="299"/>
    </row>
    <row r="23" spans="2:9" x14ac:dyDescent="0.2">
      <c r="B23" s="313" t="s">
        <v>330</v>
      </c>
      <c r="C23" s="203" t="s">
        <v>99</v>
      </c>
      <c r="D23" s="266">
        <v>0</v>
      </c>
      <c r="E23" s="266">
        <v>0</v>
      </c>
      <c r="F23" s="266">
        <v>0</v>
      </c>
      <c r="G23" s="266">
        <v>0</v>
      </c>
      <c r="H23" s="283">
        <v>0</v>
      </c>
    </row>
    <row r="24" spans="2:9" x14ac:dyDescent="0.2">
      <c r="B24" s="314" t="s">
        <v>337</v>
      </c>
      <c r="C24" s="189" t="s">
        <v>100</v>
      </c>
      <c r="D24" s="153">
        <v>0</v>
      </c>
      <c r="E24" s="153">
        <v>0</v>
      </c>
      <c r="F24" s="153">
        <v>0</v>
      </c>
      <c r="G24" s="153">
        <v>0</v>
      </c>
      <c r="H24" s="155">
        <v>0</v>
      </c>
    </row>
    <row r="25" spans="2:9" x14ac:dyDescent="0.2">
      <c r="B25" s="313" t="s">
        <v>132</v>
      </c>
      <c r="C25" s="203" t="s">
        <v>102</v>
      </c>
      <c r="D25" s="266">
        <v>0</v>
      </c>
      <c r="E25" s="266">
        <v>0</v>
      </c>
      <c r="F25" s="266">
        <v>0</v>
      </c>
      <c r="G25" s="266">
        <v>0</v>
      </c>
      <c r="H25" s="283">
        <v>0</v>
      </c>
    </row>
    <row r="26" spans="2:9" x14ac:dyDescent="0.2">
      <c r="B26" s="193" t="s">
        <v>323</v>
      </c>
      <c r="C26" s="194"/>
      <c r="D26" s="239"/>
      <c r="E26" s="239"/>
      <c r="F26" s="239"/>
      <c r="G26" s="239"/>
      <c r="H26" s="299"/>
    </row>
    <row r="27" spans="2:9" x14ac:dyDescent="0.2">
      <c r="B27" s="265" t="s">
        <v>323</v>
      </c>
      <c r="C27" s="203" t="s">
        <v>104</v>
      </c>
      <c r="D27" s="266">
        <v>0</v>
      </c>
      <c r="E27" s="266">
        <v>87232</v>
      </c>
      <c r="F27" s="266">
        <v>3806</v>
      </c>
      <c r="G27" s="266">
        <v>51109</v>
      </c>
      <c r="H27" s="283">
        <v>856869</v>
      </c>
    </row>
    <row r="28" spans="2:9" ht="20.399999999999999" x14ac:dyDescent="0.2">
      <c r="B28" s="154" t="s">
        <v>339</v>
      </c>
      <c r="C28" s="189" t="s">
        <v>106</v>
      </c>
      <c r="D28" s="153">
        <v>0</v>
      </c>
      <c r="E28" s="153">
        <v>77239</v>
      </c>
      <c r="F28" s="153">
        <v>3878</v>
      </c>
      <c r="G28" s="153">
        <v>31326</v>
      </c>
      <c r="H28" s="155">
        <v>611322</v>
      </c>
    </row>
    <row r="29" spans="2:9" ht="20.399999999999999" customHeight="1" thickBot="1" x14ac:dyDescent="0.25">
      <c r="B29" s="278" t="s">
        <v>340</v>
      </c>
      <c r="C29" s="195" t="s">
        <v>108</v>
      </c>
      <c r="D29" s="276">
        <v>0</v>
      </c>
      <c r="E29" s="276">
        <v>9993</v>
      </c>
      <c r="F29" s="276">
        <v>-73</v>
      </c>
      <c r="G29" s="276">
        <v>19783</v>
      </c>
      <c r="H29" s="284">
        <v>245547</v>
      </c>
    </row>
    <row r="30" spans="2:9" x14ac:dyDescent="0.2">
      <c r="B30" s="358"/>
      <c r="C30" s="358"/>
      <c r="D30" s="358"/>
      <c r="E30" s="358"/>
      <c r="F30" s="358"/>
      <c r="G30" s="358"/>
      <c r="H30" s="358"/>
    </row>
    <row r="32" spans="2:9" x14ac:dyDescent="0.2">
      <c r="D32" s="353"/>
      <c r="E32" s="353"/>
      <c r="I32" s="353"/>
    </row>
    <row r="33" spans="4:9" x14ac:dyDescent="0.2">
      <c r="D33" s="353"/>
      <c r="E33" s="353"/>
      <c r="I33" s="353"/>
    </row>
    <row r="34" spans="4:9" x14ac:dyDescent="0.2">
      <c r="D34" s="353"/>
      <c r="E34" s="353"/>
      <c r="I34" s="353"/>
    </row>
    <row r="35" spans="4:9" x14ac:dyDescent="0.2">
      <c r="D35" s="353"/>
      <c r="E35" s="353"/>
      <c r="I35" s="353"/>
    </row>
    <row r="36" spans="4:9" x14ac:dyDescent="0.2">
      <c r="D36" s="353"/>
      <c r="E36" s="353"/>
    </row>
    <row r="37" spans="4:9" ht="10.8" thickBot="1" x14ac:dyDescent="0.25">
      <c r="D37" s="353"/>
      <c r="E37" s="353"/>
    </row>
  </sheetData>
  <mergeCells count="3">
    <mergeCell ref="H4:H5"/>
    <mergeCell ref="D4:G4"/>
    <mergeCell ref="B30:H30"/>
  </mergeCells>
  <hyperlinks>
    <hyperlink ref="A1" location="MAIN!A4" display="MAIN" xr:uid="{00000000-0004-0000-0900-000000000000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_bip_prefix</vt:lpstr>
      <vt:lpstr>_entity</vt:lpstr>
      <vt:lpstr>_multiplierFR</vt:lpstr>
      <vt:lpstr>_sdate</vt:lpstr>
      <vt:lpstr>_tabCoef</vt:lpstr>
      <vt:lpstr>BIP_SUK_PD_S.02.01_1_EN</vt:lpstr>
      <vt:lpstr>BIP_SUK_PD_S.02.01_2_EN</vt:lpstr>
      <vt:lpstr>BIP_SUK_PD_S.05.01_1_EN</vt:lpstr>
      <vt:lpstr>BIP_SUK_PD_S.05.01_2_EN</vt:lpstr>
      <vt:lpstr>BIP_SUK_PD_S.05.02_1_EN</vt:lpstr>
      <vt:lpstr>BIP_SUK_PD_S.17.01_1_EN</vt:lpstr>
      <vt:lpstr>BIP_SUK_PD_S.17.01_2_EN</vt:lpstr>
      <vt:lpstr>BIP_SUK_PD_S.19.01_1_EN</vt:lpstr>
      <vt:lpstr>BIP_SUK_PD_S.23.01_1_EN</vt:lpstr>
      <vt:lpstr>BIP_SUK_PD_S.23.01_2_EN</vt:lpstr>
      <vt:lpstr>BIP_SUK_PD_S.23.01_3_EN</vt:lpstr>
      <vt:lpstr>BIP_SUK_PD_S.25.01_1_EN</vt:lpstr>
      <vt:lpstr>BIP_SUK_PD_S.28.01_1_EN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2019-04-11T15:56:02Z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47</vt:i4>
  </property>
  <property fmtid="{D5CDD505-2E9C-101B-9397-08002B2CF9AE}" pid="3" name="PeriodName">
    <vt:lpwstr>2018.S2_NARRATIVES</vt:lpwstr>
  </property>
  <property fmtid="{D5CDD505-2E9C-101B-9397-08002B2CF9AE}" pid="4" name="ChapterId">
    <vt:i4>22550</vt:i4>
  </property>
  <property fmtid="{D5CDD505-2E9C-101B-9397-08002B2CF9AE}" pid="5" name="ChapterName">
    <vt:lpwstr>SUK-PD</vt:lpwstr>
  </property>
  <property fmtid="{D5CDD505-2E9C-101B-9397-08002B2CF9AE}" pid="6" name="ReportId">
    <vt:i4>279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38</vt:i4>
  </property>
  <property fmtid="{D5CDD505-2E9C-101B-9397-08002B2CF9AE}" pid="10" name="frecMETA00">
    <vt:lpwstr>agkAAB+LCAAAAAAABABFllmSAyEMQ6+EAbOch/vfYfTkTs1HKmkavEiySIzxTn83XkS8HufN83p7MaZW9L3y9bH1Rs8t3+Tn1fJ8d7yhDdqsr641fU57c73IoRi9dumrKySxQolesq6Y/W2FjnePnrfO9Dd0dGp9KJWOaJe+otfunlPPVEOk5S2RVEGN0fVR6jVcXx9qhoOTSsLP0XRwH1e3l+OM+7ZenOUSUsc5pjyqOEn9dFyp1SlpFuAAjMo</vt:lpwstr>
  </property>
  <property fmtid="{D5CDD505-2E9C-101B-9397-08002B2CF9AE}" pid="11" name="frecMETA01">
    <vt:lpwstr>dKlA5tZm0kyb6Y40C3slHxhiu4Fx3YTiHjxDuTF7osPb3Nt5SMcdVa/kCdzzF5IuEavdCjYK06WZ60pQiKUAo3QSGKh7AgDvaNpVgdtfbelIak6FdIbpVYsAfbXlXvlVwjTTjvemAwvTUs6hRa8A/sliZ09gcEQkaamU2Xs7a1lWr6xIEO93MVhYqT4e9pQvF6MpBJ0hMxVgXl8qnVdFBSqKCwQ3UShkLZZVqAlmOAhCKk6b0SHa1IPJcLh2v0o</vt:lpwstr>
  </property>
  <property fmtid="{D5CDD505-2E9C-101B-9397-08002B2CF9AE}" pid="12" name="frecMETA02">
    <vt:lpwstr>aoSsdC8qY3hDz1h3SwLC1wpC4RVSNCdQ6rI0SIc0pxUdLWtjlM0YcQzNArQlyGXsdvd69nwL+VQtL2tnoA4AUTQDa9JGisXGSrVMnpbbJDoYNJnB9Bu0hI9yZ9R+ozDTWaGTXk0ExDmZ6p4RfUwSQCB2APYmijK0JnGhBP42FUwBvZIjFnbd/JtCBJPafFx3hRm3pkqMC4Zjc8W43jnKLDy95jiOmFvXYjRWsl545ilwWLUdxfHnWxTZw/VNOW3</vt:lpwstr>
  </property>
  <property fmtid="{D5CDD505-2E9C-101B-9397-08002B2CF9AE}" pid="13" name="frecMETA03">
    <vt:lpwstr>enD1SHnrY9KOcujjkiBSLGwkVl24CFHD9tFYoBKgkuqKNO/ne50F5IfXSLmeNy/XChIBmMVWK+nRI2Zgvap6doVr4GC0vybFWRFjak4gHZxYiw+3RMLZtew5iGaN3UkbEWeKUaP+bCLX2zOI7inUTqj/BNRKwHeA0jqKMuDaQdzkB1xETCzJzwV1vSoa8FBVBH84T3wWTQae/JeuwSGYRc4dbeQTEsM2nLXpUvZ8bT9bo/NKU+W5MTKqWlYpWw7</vt:lpwstr>
  </property>
  <property fmtid="{D5CDD505-2E9C-101B-9397-08002B2CF9AE}" pid="14" name="frecMETA04">
    <vt:lpwstr>3hcBtxfrUKt9npztqWEkVVx45LlqmBlAoQUbna9CaJcKQVZJRq3TNVHX9GnXcdAN9dthlkMqOmq/82u51bRpeVUhSA1sBN8uK9rumolZxkjhmf7ty9RXWLop8so2ho32fI0S/BOK+FHZKPDzENrD+ss2DTKBLaz+XR7XnLmBU94VQIaUsgbfNynG1usuYzLgf3xVwU+g2uvyGGX9h9Ckb6tcU04NdUERBxkR/obvMu4FGa8z0IkI8Cv+S/S6mbO</vt:lpwstr>
  </property>
  <property fmtid="{D5CDD505-2E9C-101B-9397-08002B2CF9AE}" pid="15" name="frecMETA05">
    <vt:lpwstr>uM4yo17VyzVD/zMBjn772vmFrVokQV+pWykW1VDl9pV4YTfu+EOSvSN03vgB3DaD6/43E9HxGfhMgjrAeGMYHs5zYPAWXDr5RzsQFgeD56/IHdLg+ZWoJAAA=</vt:lpwstr>
  </property>
  <property fmtid="{D5CDD505-2E9C-101B-9397-08002B2CF9AE}" pid="16" name="connMeta00">
    <vt:lpwstr>kgMAAB+LCAAAAAAABAAtk9EVwCAIA1cSUNR52H+HXrAffVUKIYTUIuqM2rv2KrurcpZzz7JtNYlFlq9ZgwCXKPNTMSp3zVNHCbcyKzip1m65d9AOb3KWN865r3yQML1iqiPAtvhIv7Cige+X6et9AMdHN7SVj+CgCccVRYJP+B9ab9ruIsdH1gTl0uA8Ipokq+lQsd5LBaJkr4F3ZOhGbXbQzVW1CE6eEGrj+xQJrqbBoqut+6Sma44LHDWAIAq</vt:lpwstr>
  </property>
  <property fmtid="{D5CDD505-2E9C-101B-9397-08002B2CF9AE}" pid="17" name="connMeta01">
    <vt:lpwstr>o4npdGJ3ZYx+pxsxDOvjwShDAN3GY+eblbOt2tTGUCIlF/BQ4O5q6yDFdtrIGX2GFEnjG1vWSo036vyLJopWxkSvgJXqa/WgQgUEVumIm9Q0kzTifQltG0IQceeW/XPWD52pH2b29fOKmxUcDyj8emuuhSAsApHjN2Yxc04vKqHVq3tf5jJcmbdgs4N52zP4kFuMN1BbOXg6LaKsS0hAebxDJzPpCrWWbfXvnJvWkJ95qK8ANu8g40gyJor3nUN</vt:lpwstr>
  </property>
  <property fmtid="{D5CDD505-2E9C-101B-9397-08002B2CF9AE}" pid="18" name="connMeta02">
    <vt:lpwstr>rWae0ANcT/93lic4MUKfqshfOrSBep5WZNO44W2eYzuYJ/Bm/DcXzj5OEVkgMAAA==</vt:lpwstr>
  </property>
</Properties>
</file>