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G:\IRELAND\Financials\2017\Narratives\"/>
    </mc:Choice>
  </mc:AlternateContent>
  <xr:revisionPtr revIDLastSave="0" documentId="13_ncr:1_{F78C53EA-E730-4F0D-9F37-052CA0339570}" xr6:coauthVersionLast="28" xr6:coauthVersionMax="28" xr10:uidLastSave="{00000000-0000-0000-0000-000000000000}"/>
  <bookViews>
    <workbookView xWindow="0" yWindow="0" windowWidth="11520" windowHeight="7035" tabRatio="882" firstSheet="1" activeTab="2" xr2:uid="{00000000-000D-0000-FFFF-FFFF00000000}"/>
  </bookViews>
  <sheets>
    <sheet name="Lists" sheetId="3" state="hidden" r:id="rId1"/>
    <sheet name="MAIN" sheetId="4" r:id="rId2"/>
    <sheet name="S.02.01_1" sheetId="5" r:id="rId3"/>
    <sheet name="S.02.01_2" sheetId="6" r:id="rId4"/>
    <sheet name="S.05.01" sheetId="10" r:id="rId5"/>
    <sheet name="S.05.02" sheetId="12" r:id="rId6"/>
    <sheet name="S.12.01" sheetId="27" r:id="rId7"/>
    <sheet name="S.23.01" sheetId="7" r:id="rId8"/>
    <sheet name="S.25.03" sheetId="29" r:id="rId9"/>
    <sheet name="S.28.01" sheetId="21" r:id="rId10"/>
    <sheet name="BIPMETAWS" sheetId="48" state="veryHidden" r:id="rId11"/>
    <sheet name="DM_CUSTOMVARIABLES" sheetId="49" state="hidden" r:id="rId12"/>
  </sheets>
  <externalReferences>
    <externalReference r:id="rId13"/>
  </externalReferences>
  <definedNames>
    <definedName name="_asatdate" localSheetId="10">[1]Lists!$G$7</definedName>
    <definedName name="_asatdate">Lists!$G$7</definedName>
    <definedName name="_asatdateFR" localSheetId="10">[1]Lists!$G$14</definedName>
    <definedName name="_bip_prefix" localSheetId="10">[1]Lists!$G$21</definedName>
    <definedName name="_bip_prefix">Lists!$G$14</definedName>
    <definedName name="_entity" localSheetId="10">[1]MAIN!$D$1</definedName>
    <definedName name="_entity">MAIN!$D$1</definedName>
    <definedName name="_multiplier" localSheetId="10">[1]MAIN!$I$1</definedName>
    <definedName name="_multiplier">MAIN!#REF!</definedName>
    <definedName name="_multiplierFR" localSheetId="10">[1]Lists!$G$24</definedName>
    <definedName name="_period" localSheetId="10">[1]MAIN!$I$2</definedName>
    <definedName name="_period">MAIN!#REF!</definedName>
    <definedName name="_sdate" localSheetId="10">[1]Lists!$H$7</definedName>
    <definedName name="_sdate">Lists!$H$7</definedName>
    <definedName name="_sdateFR" localSheetId="10">[1]Lists!$H$14</definedName>
    <definedName name="_tabCoef" localSheetId="10">[1]Lists!$E$2:$F$4</definedName>
    <definedName name="_tabCoef">Lists!$E$2:$F$4</definedName>
    <definedName name="BIP_SIR_PD_S.02.01_1_EN">'S.02.01_1'!$B$5:$C$46</definedName>
    <definedName name="BIP_SIR_PD_S.02.01_2_EN">'S.02.01_2'!$B$5:$C$45</definedName>
    <definedName name="BIP_SIR_PD_S.05.01_3_EN">'S.05.01'!$C$5:$F$26</definedName>
    <definedName name="BIP_SIR_PD_S.05.02_2_EN">'S.05.02'!$C$4:$J$25</definedName>
    <definedName name="BIP_SIR_PD_S.12.01_1_EN">'S.12.01'!$C$4:$E$19</definedName>
    <definedName name="BIP_SIR_PD_S.23.01_1_EN">'S.23.01'!$C$4:$H$21</definedName>
    <definedName name="BIP_SIR_PD_S.23.01_2_EN">'S.23.01'!$C$26:$H$46</definedName>
    <definedName name="BIP_SIR_PD_S.23.01_3_EN">'S.23.01'!$C$52:$H$63</definedName>
    <definedName name="BIP_SIR_PD_S.25.03_1_EN">'S.25.03'!$C$5:$E$33</definedName>
    <definedName name="BIP_SIR_PD_S.28.01_1_EN">'S.28.01'!$C$5:$E$49</definedName>
    <definedName name="BIPMETA" localSheetId="10">BIPMETAWS!$A$1:$A$500</definedName>
    <definedName name="coef" localSheetId="10">[1]Lists!$G$2</definedName>
    <definedName name="coef">Lists!$G$2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2">'S.02.01_1'!$A$1:$D$48</definedName>
    <definedName name="_xlnm.Print_Area" localSheetId="3">'S.02.01_2'!$A$1:$C$47</definedName>
    <definedName name="_xlnm.Print_Area" localSheetId="4">'S.05.01'!$A$1:$G$28</definedName>
    <definedName name="_xlnm.Print_Area" localSheetId="5">'S.05.02'!$A$1:$J$26</definedName>
    <definedName name="_xlnm.Print_Area" localSheetId="7">'S.23.01'!$A$1:$H$65</definedName>
    <definedName name="_xlnm.Print_Area" localSheetId="8">'S.25.03'!$A$1:$F$39</definedName>
    <definedName name="_xlnm.Print_Area" localSheetId="9">'S.28.01'!$A$1:$E$52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49" l="1"/>
  <c r="C16" i="49"/>
  <c r="D15" i="49"/>
  <c r="C15" i="49"/>
  <c r="D13" i="49"/>
  <c r="C13" i="49"/>
  <c r="C12" i="49"/>
  <c r="C11" i="49"/>
  <c r="D10" i="49"/>
  <c r="C10" i="49"/>
  <c r="D6" i="49"/>
  <c r="C6" i="49"/>
  <c r="D5" i="49"/>
  <c r="C5" i="49"/>
  <c r="D4" i="49"/>
  <c r="C4" i="49"/>
  <c r="D3" i="49"/>
  <c r="C3" i="49"/>
  <c r="D2" i="49"/>
  <c r="C2" i="49"/>
  <c r="C1" i="49"/>
  <c r="B13" i="49"/>
  <c r="D23" i="49"/>
  <c r="D19" i="49"/>
  <c r="D17" i="49"/>
  <c r="D12" i="4"/>
  <c r="D11" i="4"/>
  <c r="D10" i="4"/>
  <c r="D9" i="4"/>
  <c r="D8" i="4"/>
  <c r="D7" i="4"/>
  <c r="D6" i="4"/>
  <c r="D5" i="4"/>
  <c r="G7" i="3"/>
  <c r="H7" i="3" s="1"/>
  <c r="G2" i="3"/>
  <c r="B20" i="49" l="1"/>
  <c r="C22" i="49"/>
  <c r="D22" i="49"/>
  <c r="C21" i="49"/>
  <c r="C17" i="49"/>
  <c r="B18" i="49"/>
  <c r="D21" i="49"/>
  <c r="C18" i="49"/>
  <c r="D18" i="49"/>
  <c r="C19" i="49"/>
  <c r="C23" i="49"/>
  <c r="C14" i="49"/>
  <c r="C20" i="49"/>
  <c r="D20" i="49"/>
  <c r="B22" i="49"/>
  <c r="B19" i="49" l="1"/>
  <c r="B17" i="49"/>
  <c r="C7" i="49"/>
  <c r="D7" i="49"/>
  <c r="B23" i="49"/>
  <c r="D12" i="49"/>
  <c r="D11" i="49"/>
  <c r="B21" i="49"/>
  <c r="B6" i="49" l="1"/>
  <c r="B12" i="49"/>
  <c r="B7" i="49"/>
  <c r="B11" i="49"/>
  <c r="C8" i="49"/>
  <c r="C9" i="49"/>
  <c r="D16" i="49"/>
  <c r="D1" i="49" l="1"/>
  <c r="B10" i="49"/>
  <c r="D24" i="49"/>
  <c r="B4" i="49"/>
  <c r="B16" i="49"/>
  <c r="B2" i="49"/>
  <c r="D14" i="49"/>
  <c r="B5" i="49"/>
  <c r="B3" i="49"/>
  <c r="D8" i="49" l="1"/>
  <c r="D9" i="49"/>
  <c r="B1" i="49"/>
  <c r="B15" i="49"/>
  <c r="B14" i="49"/>
  <c r="B24" i="49"/>
  <c r="B9" i="49" l="1"/>
  <c r="B8" i="49"/>
</calcChain>
</file>

<file path=xl/sharedStrings.xml><?xml version="1.0" encoding="utf-8"?>
<sst xmlns="http://schemas.openxmlformats.org/spreadsheetml/2006/main" count="907" uniqueCount="339">
  <si>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</si>
  <si>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</si>
  <si>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</si>
  <si>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</si>
  <si>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</si>
  <si>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</si>
  <si>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</si>
  <si>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</si>
  <si>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</si>
  <si>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</si>
  <si>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</si>
  <si>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</si>
  <si>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</si>
  <si>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</si>
  <si>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</si>
  <si>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</si>
  <si>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</si>
  <si>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</si>
  <si>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</si>
  <si>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</si>
  <si>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</si>
  <si>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</si>
  <si>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</si>
  <si>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</si>
  <si>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</si>
  <si>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</si>
  <si>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</si>
  <si>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</si>
  <si>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2014.12</t>
  </si>
  <si>
    <t>As at December 31, 2014</t>
  </si>
  <si>
    <t>2015.12</t>
  </si>
  <si>
    <t>As at December 31, 2015</t>
  </si>
  <si>
    <t>2016.12</t>
  </si>
  <si>
    <t>As at December 31, 2016</t>
  </si>
  <si>
    <t>2017.12</t>
  </si>
  <si>
    <t>As at December 31, 2017</t>
  </si>
  <si>
    <t>2018.12</t>
  </si>
  <si>
    <t>As at December 31, 2018</t>
  </si>
  <si>
    <t>_bip_prefix</t>
  </si>
  <si>
    <t>Tab.01</t>
  </si>
  <si>
    <t>Tab.02</t>
  </si>
  <si>
    <t>Tab.06</t>
  </si>
  <si>
    <t>Tab.07</t>
  </si>
  <si>
    <t>Tab.08</t>
  </si>
  <si>
    <t>(GB) 
United Kingdom</t>
  </si>
  <si>
    <t>MAIN</t>
  </si>
  <si>
    <t>Solvency II value</t>
  </si>
  <si>
    <t>Intangible assets</t>
  </si>
  <si>
    <t>Deferred tax assets</t>
  </si>
  <si>
    <t>Pension benefit surplus</t>
  </si>
  <si>
    <t>Property, plant and equipment held for own use</t>
  </si>
  <si>
    <t>R0060</t>
  </si>
  <si>
    <t xml:space="preserve">Investments </t>
  </si>
  <si>
    <t>Property (other than for own use)</t>
  </si>
  <si>
    <t>Participations and related undertakings</t>
  </si>
  <si>
    <t>Equities</t>
  </si>
  <si>
    <t>Equities - listed</t>
  </si>
  <si>
    <t>R0110</t>
  </si>
  <si>
    <t>Equities - unlisted</t>
  </si>
  <si>
    <t>Bonds</t>
  </si>
  <si>
    <t>Structured notes</t>
  </si>
  <si>
    <t>R0160</t>
  </si>
  <si>
    <t>Collateralised securities</t>
  </si>
  <si>
    <t>Collective Investments Undertakings</t>
  </si>
  <si>
    <t>Derivatives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</si>
  <si>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</si>
  <si>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</si>
  <si>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</si>
  <si>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</si>
  <si>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</si>
  <si>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</si>
  <si>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</si>
  <si>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Loans on policies</t>
  </si>
  <si>
    <t>Loans and mortgages to individuals</t>
  </si>
  <si>
    <t>Other loans and mortgages</t>
  </si>
  <si>
    <t>Reinsurance recoverables</t>
  </si>
  <si>
    <t>R0300</t>
  </si>
  <si>
    <t>Life and Health similar to Life, excluding Health and index-linked and unit-linked</t>
  </si>
  <si>
    <t>R0310</t>
  </si>
  <si>
    <t>Health similar to Life</t>
  </si>
  <si>
    <t>Life excluding Health and index-linked and unit-linked</t>
  </si>
  <si>
    <t>Life index-linked and unit-linked</t>
  </si>
  <si>
    <t>Deposits to cedents</t>
  </si>
  <si>
    <t>Insurance and intermediaries receivables</t>
  </si>
  <si>
    <t>Reinsurance receivables</t>
  </si>
  <si>
    <t>Receivables (trade, not insurance)</t>
  </si>
  <si>
    <t>Own shares</t>
  </si>
  <si>
    <t>Amounts due in respect of own fund items or initial fund called up but not yet paid in</t>
  </si>
  <si>
    <t>Cash and cash equivalents</t>
  </si>
  <si>
    <t>R0410</t>
  </si>
  <si>
    <t>Any other assets, not elsewhere shown</t>
  </si>
  <si>
    <t>R0420</t>
  </si>
  <si>
    <t>TOTAL ASSETS</t>
  </si>
  <si>
    <t>TP calculated as a whole</t>
  </si>
  <si>
    <t>Risk margin</t>
  </si>
  <si>
    <t>Other technical provisions</t>
  </si>
  <si>
    <t>Contingent liabilities</t>
  </si>
  <si>
    <t>Provisions other than technical provisions</t>
  </si>
  <si>
    <t>Pension benefit obligations</t>
  </si>
  <si>
    <t>Deposits from reinsurers</t>
  </si>
  <si>
    <t>Deferred tax liabilities</t>
  </si>
  <si>
    <t>Debts owed to credit institutions</t>
  </si>
  <si>
    <t>Financial liabilities other than debts owed to credit institutions</t>
  </si>
  <si>
    <t>Reinsurance payables</t>
  </si>
  <si>
    <t>Payables (trade, not insurance)</t>
  </si>
  <si>
    <t>Subordinated liabilities</t>
  </si>
  <si>
    <t>Any other liabilities, not elsewhere shown</t>
  </si>
  <si>
    <t>TOTAL LIABILITIES</t>
  </si>
  <si>
    <t>EXCESS OF ASSETS OVER LIABILITIES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</si>
  <si>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</si>
  <si>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</si>
  <si>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</si>
  <si>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</si>
  <si>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</si>
  <si>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</si>
  <si>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C0040</t>
  </si>
  <si>
    <t xml:space="preserve">Basic own funds before deduction for participations in other financial sector </t>
  </si>
  <si>
    <t>Ordinary share capital (gross of own shares)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</si>
  <si>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</si>
  <si>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</si>
  <si>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</si>
  <si>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</si>
  <si>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</si>
  <si>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</si>
  <si>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</si>
  <si>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</si>
  <si>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</si>
  <si>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</si>
  <si>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</si>
  <si>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</si>
  <si>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</si>
  <si>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</si>
  <si>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</si>
  <si>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</si>
  <si>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</si>
  <si>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</si>
  <si>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</si>
  <si>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</si>
  <si>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</si>
  <si>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</si>
  <si>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</si>
  <si>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</si>
  <si>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</si>
  <si>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</si>
  <si>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</si>
  <si>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</si>
  <si>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Premiums written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</si>
  <si>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</si>
  <si>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</si>
  <si>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</si>
  <si>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</si>
  <si>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</si>
  <si>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Reinsurers'share</t>
  </si>
  <si>
    <t>Expenses incurred</t>
  </si>
  <si>
    <t>Other expenses</t>
  </si>
  <si>
    <t>Total expenses</t>
  </si>
  <si>
    <t>TOTAL</t>
  </si>
  <si>
    <t>Health reinsurance</t>
  </si>
  <si>
    <t/>
  </si>
  <si>
    <t xml:space="preserve"> Gross</t>
  </si>
  <si>
    <t>Total Top 5 and home country</t>
  </si>
  <si>
    <t>C0100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</si>
  <si>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</si>
  <si>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</si>
  <si>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</si>
  <si>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</si>
  <si>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</si>
  <si>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Non-proportional casualty reinsurance</t>
  </si>
  <si>
    <t>Non-proportional property reinsurance</t>
  </si>
  <si>
    <t>(US) 
United States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</si>
  <si>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</si>
  <si>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</si>
  <si>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</si>
  <si>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</si>
  <si>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</si>
  <si>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</si>
  <si>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</si>
  <si>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</si>
  <si>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</si>
  <si>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</si>
  <si>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</si>
  <si>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</si>
  <si>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</si>
  <si>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</si>
  <si>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</si>
  <si>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</si>
  <si>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</si>
  <si>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</si>
  <si>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</si>
  <si>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</si>
  <si>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</si>
  <si>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</si>
  <si>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</si>
  <si>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</si>
  <si>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</si>
  <si>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</si>
  <si>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</si>
  <si>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</si>
  <si>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</si>
  <si>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</si>
  <si>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</si>
  <si>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</si>
  <si>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Technical provisions - total</t>
  </si>
  <si>
    <t>Life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</si>
  <si>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</si>
  <si>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</si>
  <si>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</si>
  <si>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</si>
  <si>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</si>
  <si>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</si>
  <si>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Best estimate</t>
  </si>
  <si>
    <t xml:space="preserve">Best estimate </t>
  </si>
  <si>
    <t>Best estimate minus recoverables from reinsurance/SPV and Finite Re - total</t>
  </si>
  <si>
    <t>Risk Margin</t>
  </si>
  <si>
    <t>Life and Health SLT Technical Provisions</t>
  </si>
  <si>
    <r>
      <t>MCR</t>
    </r>
    <r>
      <rPr>
        <vertAlign val="subscript"/>
        <sz val="8"/>
        <rFont val="Arial"/>
        <family val="2"/>
      </rPr>
      <t>NL</t>
    </r>
    <r>
      <rPr>
        <sz val="8"/>
        <rFont val="Arial"/>
        <family val="2"/>
      </rPr>
      <t xml:space="preserve"> Result</t>
    </r>
  </si>
  <si>
    <r>
      <t>MCR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Result</t>
    </r>
  </si>
  <si>
    <t>Balance Sheet - Assets</t>
  </si>
  <si>
    <t>Balance Sheet - Liabilities</t>
  </si>
  <si>
    <t>Solvency Capital Requirement - on Full Internal Models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</si>
  <si>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</si>
  <si>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</si>
  <si>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</si>
  <si>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</si>
  <si>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</si>
  <si>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 xml:space="preserve">Amount/estimate of the overall loss-absorbing capacity of technical provisions </t>
  </si>
  <si>
    <t>Total amount of Notional Solvency Capital Requirements for remaining part</t>
  </si>
  <si>
    <t>Total amount of Notional Solvency Capital Requirement for matching adjustment portfolios</t>
  </si>
  <si>
    <t>Unique number of component</t>
  </si>
  <si>
    <t>Components description</t>
  </si>
  <si>
    <t>Calculation of the Solvency Capital Requirement</t>
  </si>
  <si>
    <t>S.02.01_1</t>
  </si>
  <si>
    <t>S.02.01_2</t>
  </si>
  <si>
    <t>Premiums, claims and expenses by line of business (Life)</t>
  </si>
  <si>
    <t>Tab.03</t>
  </si>
  <si>
    <t>Tab.04</t>
  </si>
  <si>
    <t>Tab.05</t>
  </si>
  <si>
    <t>English</t>
  </si>
  <si>
    <t>Government bonds</t>
  </si>
  <si>
    <t>Corporate bonds</t>
  </si>
  <si>
    <t>Accepted reinsurance (other than health)</t>
  </si>
  <si>
    <t>Total Recoverables from reinsurance/SPV and Finite Re after the adjustment for expected losses due to counterparty default associated to TP calculated as a whole</t>
  </si>
  <si>
    <t>Net (of reinsurance/SPV) Best estimate and TP calculated as a whole</t>
  </si>
  <si>
    <t>Gross best estimate</t>
  </si>
  <si>
    <t>Total recoverables from reinsurance/SPV and Finite Re after the adjustment for expected losses due to counterparty default</t>
  </si>
  <si>
    <t>Health reinsurance (reinsurance accepted)</t>
  </si>
  <si>
    <t>Linear formula component for Non-life insurance and reinsurance obligations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</si>
  <si>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</si>
  <si>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</si>
  <si>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</si>
  <si>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</si>
  <si>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Technical provisions calculated as a sum of best estimate (BE) and risk margin (RM)</t>
  </si>
  <si>
    <t>Amount of the transitional on technical provisions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</si>
  <si>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</si>
  <si>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</si>
  <si>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Amount/estimate of the overall loss-absorbing capacity of deferred taxes</t>
  </si>
  <si>
    <t>Diversification effects due to RFF nSCR aggregation for Article 304</t>
  </si>
  <si>
    <t>Subordinated liabilities not in basic own funds</t>
  </si>
  <si>
    <t>Subordinated liabilities in basic own funds</t>
  </si>
  <si>
    <t>Line of business* for Life reinsurance obligations</t>
  </si>
  <si>
    <t>Home 
country**</t>
  </si>
  <si>
    <t>Top 5 countries (by amount of gross premiums written) - Life obligations</t>
  </si>
  <si>
    <t>Own shares (held directly or indirectly)</t>
  </si>
  <si>
    <t>Total expected profits included in future premiums (EPIFP)</t>
  </si>
  <si>
    <t>Calculation of Solvency Capital Requirement (SCR)</t>
  </si>
  <si>
    <t>Solvency Capital Requirement excluding capital add-on</t>
  </si>
  <si>
    <t>Solvency Capital Requirement</t>
  </si>
  <si>
    <t>Total amount of Notional Solvency Capital Requirements for ring fenced funds (other than those related to business operated in accordance with Art. 4 of Directive 2003/41/EC (transitional))</t>
  </si>
  <si>
    <t>Credit</t>
  </si>
  <si>
    <t>Premiums, claims and expenses by country (Life)</t>
  </si>
  <si>
    <t>Market</t>
  </si>
  <si>
    <t>SGLRI</t>
  </si>
  <si>
    <t>In USD</t>
  </si>
  <si>
    <t>Operational</t>
  </si>
  <si>
    <t>70465a1c-73bf-45e0-bb8e-372ff93618cc</t>
  </si>
  <si>
    <t>935c33b3-aa4f-426e-9481-39532de1f111</t>
  </si>
  <si>
    <t>35dc91d1-8db2-46c6-ad65-f2d78f0c2ec9</t>
  </si>
  <si>
    <t>433467c5-da41-4cd0-91fb-3bdf41e40121</t>
  </si>
  <si>
    <t>6584877f-4c54-4ee8-917c-08799f951a3a</t>
  </si>
  <si>
    <t>102528ed-4eae-418f-a65b-5a99ebedb569</t>
  </si>
  <si>
    <t>9d892a47-c0f7-4e51-a416-7c9aaa2c7932</t>
  </si>
  <si>
    <t>77ab74f9-1f93-43b0-8110-8afbb82f74ac</t>
  </si>
  <si>
    <t>06354e35-6600-4e6f-927a-981256eaab6d</t>
  </si>
  <si>
    <t>27639a48-5fc6-4e14-b3c1-be4fe2f1c998</t>
  </si>
  <si>
    <t>9d522487-417b-4a9a-a401-e99cfad12483</t>
  </si>
  <si>
    <t>90509334-e32d-4831-a765-fbd2bbc20f6c</t>
  </si>
  <si>
    <t>515829ce-516c-483f-a896-3339c0a786fd</t>
  </si>
  <si>
    <t>18dad616-ecaf-4149-bf06-fa7e6891c2f1</t>
  </si>
  <si>
    <t>d671f05c-c9b7-4e8b-a159-1a618272cc50</t>
  </si>
  <si>
    <t>7ee7ad73-a9b3-406a-9827-0626a8a5efa1</t>
  </si>
  <si>
    <t>9468e9f8-633d-4e05-9904-415254eea0ca</t>
  </si>
  <si>
    <t>386b05cf-531c-4c60-9b6a-81a5cbf7a5fd</t>
  </si>
  <si>
    <t>c17f5481-93cf-4369-972f-f289853e040d</t>
  </si>
  <si>
    <t>04dbe513-08d3-4f31-96a1-1fbdcc958eba</t>
  </si>
  <si>
    <t>951ee75d-f615-4432-a6ca-d70d95fa2cbc</t>
  </si>
  <si>
    <t>3b547012-ac0e-430c-9d14-943cc8a3033b</t>
  </si>
  <si>
    <t>911f5517-91a5-465d-b3c8-527f17ed050e</t>
  </si>
  <si>
    <t>Technical provisions – Non-life</t>
  </si>
  <si>
    <t>Technical provisions – Health (similar to Life)</t>
  </si>
  <si>
    <t>Technical provisions – Life (excl. index-linked and unit-linked)</t>
  </si>
  <si>
    <t>Technical provisions – Non-life (excl. Health)</t>
  </si>
  <si>
    <t>Insurance and intermediaries payables</t>
  </si>
  <si>
    <t>Technical provisions – Health (similar to Non-life)</t>
  </si>
  <si>
    <t>Technical provisions – Life (excl. Health and index-linked and unit-linked)</t>
  </si>
  <si>
    <t>Technical provisions – index-linked and unit-linked funds</t>
  </si>
  <si>
    <t>BIP_SIR_PD_</t>
  </si>
  <si>
    <t>*The table above presents lines of business applicable to SGLRI (empty columns for the following lines of business for life insurance have been omitted: health insurance, insurance with profit participation, index-linked and unit-linked insurance, other life insurance, annuities stemming from non-life insurance contracts)</t>
  </si>
  <si>
    <t>**Ireland</t>
  </si>
  <si>
    <t>(*) The table above presents lines of business applicable to SGLRI (empty columns for the following life insurance lines of business have been omitted: insurance with profit participation, index-linked and unit-linked insurance, other life insurance, annuities stemming from non-life insurance contracts, direct health insurance)</t>
  </si>
  <si>
    <t>7b815981-8a89-42b7-af99-923f31fd8e5a</t>
  </si>
  <si>
    <t>||&lt;OBJECT&gt;&lt;META&gt;&lt;ID&gt;&lt;/ID&gt;&lt;NAME&gt;SIR-PD Version 4 (17120)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1036&lt;/FLCID&gt;&lt;RELATION&gt;&lt;/RELATION&gt;&lt;LINKED&gt;&lt;/LINKED&gt;&lt;SVALUE&gt;&lt;/SVALUE&gt;&lt;INFO&gt;&lt;/INFO&gt;&lt;/META&gt;&lt;UPDATE&gt;&lt;DATE&gt;10.1.8.8&lt;/DATE&gt;&lt;DYNAMIZEDBY&gt;U006541&lt;/DYNAMIZEDBY&gt;&lt;DYNAMIZEDON&gt;07/11/2017 07:52:09&lt;/DYNAMIZEDON&gt;&lt;LASTUPDATEDBY&gt;EU\U006640&lt;/LASTUPDATEDBY&gt;&lt;LASTUPDATEDON&gt;4/25/2018 10:17:04 AM&lt;/LASTUPDATEDON&gt;&lt;UTC&gt;1&lt;/UTC&gt;&lt;/UPDATE&gt;&lt;QUERIES bbk="17147" bbkdesc="2017.S2_NARRATIVES/Datacache/SIR-CR" datapro="BIP_SIR_CR_SFCR_E.2.1_EN" tdatapro="BIP_SIR_CR_SFCR_E.2.1_EN" author="" modtime="4/25/2017 2:10:09 PM" moduser="EU\U003634" rolluptime="" syuser="" syuzeit="" root="/DATA" colcount="4" rowcount="9" url="" dynamizeds="[PROD] DM for SII" dynamizedstype="9" refreshds="" viewtype="1"&gt;&lt;QUERY reftype="ABS" elmntsel="TABLE" bbk="17147" bbkdesc="2017.S2_NARRATIVES/Datacache/SIR-CR" datapro="BIP_SIR_CR_SFCR_E.2.1_EN" infos="" iscomment="0"&gt;&lt;SELECT&gt;/BBOOK/DATAPROVIDER[./META/PROPS/ID='BIP_SIR_CR_SFCR_E.2.1_EN']/DATA/ROW&lt;/SELECT&gt;&lt;FILTERS&gt;&lt;FILTER&gt;&lt;/FILTER&gt;&lt;/FILTERS&gt;&lt;/QUERY&gt;&lt;/QUERIES&gt;&lt;/OBJECT&gt;</t>
  </si>
  <si>
    <t>(BM) 
Bermuda</t>
  </si>
  <si>
    <t>(KR) 
Korea, Republic of</t>
  </si>
  <si>
    <t>(ES) 
Spain</t>
  </si>
  <si>
    <t>In USD millions</t>
  </si>
  <si>
    <t>In USD thousands</t>
  </si>
  <si>
    <t>||&lt;BBOOKS&gt;&lt;BBOOK bbname="DefaultVariables"&gt;&lt;VARIABLES /&gt;&lt;/BBOOK&gt;&lt;BBOOK bbname="17147" bbdesc="2017.S2_NARRATIVES/Datacache/SIR-CR" dsname="[PROD] DM for SII"&gt;&lt;VARIABLES&gt;&lt;/VARIABLES&gt;&lt;/BBOOK&gt;&lt;/BBOOKS&gt;</t>
  </si>
  <si>
    <t>As at December 31, 2017
In USD thousands</t>
  </si>
  <si>
    <t>S.02.01_1 - Balance Sheet - Assets</t>
  </si>
  <si>
    <t>SGLRI
Assets as at December 31, 2017
In USD thousands</t>
  </si>
  <si>
    <t>S.02.01_2 - Balance Sheet - Liabilities</t>
  </si>
  <si>
    <t>SGLRI
Liabilities as at December 31, 2017
In USD thousands</t>
  </si>
  <si>
    <t>SGLRI
As at December 31, 2017
In USD thousands</t>
  </si>
  <si>
    <t xml:space="preserve"> </t>
  </si>
  <si>
    <t>OHR</t>
  </si>
  <si>
    <t>S.05.01</t>
  </si>
  <si>
    <t>S.05.02</t>
  </si>
  <si>
    <t>S.12.01</t>
  </si>
  <si>
    <t>S.23.01</t>
  </si>
  <si>
    <t>S.25.03</t>
  </si>
  <si>
    <t>S.28.01</t>
  </si>
  <si>
    <t>Own funds</t>
  </si>
  <si>
    <t>S.05.01 - Premiums, claims and expenses by line of business</t>
  </si>
  <si>
    <t>S.05.02 - Premiums, claims and expenses by country (Life)</t>
  </si>
  <si>
    <t>S.25.03 - Solvency Capital Requirement - on Full Internal Models</t>
  </si>
  <si>
    <t>S.12.01 - Life and Health SLT Technical Provisions</t>
  </si>
  <si>
    <t>S.23.01 - Own funds</t>
  </si>
  <si>
    <t xml:space="preserve">S.28.01 - Minimum Capital Requirement - Only life or only Non-life insurance or reinsurance activity </t>
  </si>
  <si>
    <t>SGLRI - QRT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</si>
</sst>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(&quot;€&quot;* #,##0_);_(&quot;€&quot;* \(#,##0\);_(&quot;€&quot;* &quot;-&quot;_);_(@_)"/>
    <numFmt numFmtId="167" formatCode="_(* #,##0_);_(* \(#,##0\);_(* &quot;-&quot;_);_(@_)"/>
    <numFmt numFmtId="168" formatCode="#,##0_ ;\-#,##0\ "/>
  </numFmts>
  <fonts count="49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982207708975495"/>
      <name val="Arial"/>
      <family val="2"/>
    </font>
    <font>
      <b/>
      <sz val="8"/>
      <color theme="1"/>
      <name val="Arial"/>
      <family val="2"/>
    </font>
    <font>
      <vertAlign val="subscript"/>
      <sz val="8"/>
      <name val="Arial"/>
      <family val="2"/>
    </font>
    <font>
      <b/>
      <sz val="8"/>
      <color theme="4"/>
      <name val="Arial"/>
      <family val="2"/>
    </font>
    <font>
      <b/>
      <i/>
      <sz val="8"/>
      <name val="Arial"/>
      <family val="2"/>
    </font>
    <font>
      <sz val="7"/>
      <color theme="0" tint="-0.49482711264381846"/>
      <name val="Arial"/>
      <family val="2"/>
      <scheme val="maj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7"/>
      <name val="Arial"/>
      <family val="2"/>
    </font>
    <font>
      <sz val="8"/>
      <color theme="1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9857173375652331E-2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 tint="-4.0498062074648275E-2"/>
        <bgColor indexed="64"/>
      </patternFill>
    </fill>
    <fill>
      <patternFill patternType="solid">
        <fgColor theme="0" tint="-4.0803247169408245E-2"/>
        <bgColor indexed="64"/>
      </patternFill>
    </fill>
    <fill>
      <patternFill patternType="solid">
        <fgColor theme="0" tint="-4.0864284188360238E-2"/>
        <bgColor indexed="64"/>
      </patternFill>
    </fill>
    <fill>
      <patternFill patternType="solid">
        <fgColor theme="0" tint="-4.2847987304300061E-2"/>
        <bgColor indexed="64"/>
      </patternFill>
    </fill>
    <fill>
      <patternFill patternType="solid">
        <fgColor theme="0" tint="-4.3855098117007968E-2"/>
        <bgColor indexed="64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medium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987548448133794"/>
      </right>
      <top/>
      <bottom style="thin">
        <color theme="0" tint="-0.23987548448133794"/>
      </bottom>
      <diagonal/>
    </border>
    <border>
      <left/>
      <right/>
      <top/>
      <bottom style="medium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thin">
        <color theme="0" tint="-0.13989684743797112"/>
      </top>
      <bottom/>
      <diagonal/>
    </border>
    <border>
      <left/>
      <right style="thin">
        <color theme="0" tint="-0.13989684743797112"/>
      </right>
      <top/>
      <bottom style="thin">
        <color theme="0" tint="-0.13989684743797112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rgb="FF006A8D"/>
      </top>
      <bottom/>
      <diagonal/>
    </border>
    <border>
      <left/>
      <right/>
      <top/>
      <bottom style="hair">
        <color theme="1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hair">
        <color theme="1"/>
      </bottom>
      <diagonal style="thin">
        <color rgb="FFCBDFF1"/>
      </diagonal>
    </border>
    <border>
      <left/>
      <right/>
      <top style="hair">
        <color theme="1"/>
      </top>
      <bottom/>
      <diagonal/>
    </border>
    <border diagonalUp="1" diagonalDown="1">
      <left/>
      <right/>
      <top style="thin">
        <color rgb="FF006A8D"/>
      </top>
      <bottom style="thin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</borders>
  <cellStyleXfs count="59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48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48" fillId="0" borderId="0" applyFont="0" applyFill="0" applyBorder="0" applyAlignment="0" applyProtection="0"/>
    <xf numFmtId="0" fontId="2" fillId="0" borderId="0"/>
    <xf numFmtId="164" fontId="48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0" fontId="29" fillId="21" borderId="1" applyNumberFormat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6" fillId="24" borderId="0" applyNumberFormat="0" applyBorder="0" applyAlignment="0" applyProtection="0"/>
    <xf numFmtId="0" fontId="30" fillId="20" borderId="3" applyNumberFormat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3" fillId="25" borderId="7" applyNumberFormat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0" fontId="2" fillId="0" borderId="0"/>
    <xf numFmtId="0" fontId="2" fillId="0" borderId="0"/>
    <xf numFmtId="164" fontId="48" fillId="0" borderId="0" applyFont="0" applyFill="0" applyBorder="0" applyAlignment="0" applyProtection="0"/>
    <xf numFmtId="49" fontId="48" fillId="0" borderId="0" applyFont="0" applyFill="0" applyBorder="0" applyAlignment="0" applyProtection="0"/>
  </cellStyleXfs>
  <cellXfs count="275">
    <xf numFmtId="0" fontId="0" fillId="0" borderId="0" xfId="0"/>
    <xf numFmtId="0" fontId="3" fillId="14" borderId="0" xfId="6" applyFont="1" applyFill="1"/>
    <xf numFmtId="0" fontId="3" fillId="14" borderId="0" xfId="7" applyFont="1" applyFill="1"/>
    <xf numFmtId="0" fontId="48" fillId="0" borderId="0" xfId="7"/>
    <xf numFmtId="0" fontId="48" fillId="28" borderId="0" xfId="7" applyFill="1"/>
    <xf numFmtId="0" fontId="4" fillId="28" borderId="0" xfId="7" applyFont="1" applyFill="1"/>
    <xf numFmtId="0" fontId="4" fillId="0" borderId="0" xfId="7" applyFont="1"/>
    <xf numFmtId="0" fontId="4" fillId="29" borderId="0" xfId="7" applyFont="1" applyFill="1"/>
    <xf numFmtId="0" fontId="5" fillId="26" borderId="0" xfId="7" applyFont="1" applyFill="1"/>
    <xf numFmtId="0" fontId="8" fillId="26" borderId="0" xfId="7" applyFont="1" applyFill="1" applyAlignment="1"/>
    <xf numFmtId="0" fontId="9" fillId="26" borderId="15" xfId="7" applyFont="1" applyFill="1" applyBorder="1"/>
    <xf numFmtId="0" fontId="9" fillId="26" borderId="15" xfId="7" applyFont="1" applyFill="1" applyBorder="1" applyAlignment="1">
      <alignment horizontal="center"/>
    </xf>
    <xf numFmtId="0" fontId="5" fillId="26" borderId="16" xfId="7" applyFont="1" applyFill="1" applyBorder="1" applyAlignment="1">
      <alignment horizontal="left" indent="1"/>
    </xf>
    <xf numFmtId="0" fontId="5" fillId="26" borderId="16" xfId="7" applyFont="1" applyFill="1" applyBorder="1" applyAlignment="1">
      <alignment horizontal="center"/>
    </xf>
    <xf numFmtId="0" fontId="5" fillId="26" borderId="17" xfId="7" applyFont="1" applyFill="1" applyBorder="1" applyAlignment="1">
      <alignment horizontal="left" indent="1"/>
    </xf>
    <xf numFmtId="0" fontId="5" fillId="26" borderId="17" xfId="7" applyFont="1" applyFill="1" applyBorder="1" applyAlignment="1">
      <alignment horizontal="center"/>
    </xf>
    <xf numFmtId="0" fontId="5" fillId="0" borderId="0" xfId="7" applyFont="1"/>
    <xf numFmtId="0" fontId="5" fillId="26" borderId="18" xfId="7" applyFont="1" applyFill="1" applyBorder="1"/>
    <xf numFmtId="0" fontId="12" fillId="30" borderId="19" xfId="8" applyFont="1" applyFill="1" applyBorder="1" applyAlignment="1">
      <alignment horizontal="center" vertical="center"/>
    </xf>
    <xf numFmtId="0" fontId="0" fillId="26" borderId="0" xfId="7" applyFont="1" applyFill="1"/>
    <xf numFmtId="0" fontId="0" fillId="0" borderId="0" xfId="7" applyFont="1"/>
    <xf numFmtId="0" fontId="0" fillId="26" borderId="20" xfId="7" applyFont="1" applyFill="1" applyBorder="1"/>
    <xf numFmtId="0" fontId="0" fillId="26" borderId="21" xfId="7" applyFont="1" applyFill="1" applyBorder="1"/>
    <xf numFmtId="0" fontId="13" fillId="26" borderId="0" xfId="7" applyFont="1" applyFill="1" applyAlignment="1">
      <alignment horizontal="left" vertical="top"/>
    </xf>
    <xf numFmtId="0" fontId="14" fillId="26" borderId="0" xfId="7" applyFont="1" applyFill="1" applyAlignment="1">
      <alignment horizontal="center" vertical="center" wrapText="1"/>
    </xf>
    <xf numFmtId="0" fontId="0" fillId="26" borderId="0" xfId="7" applyFont="1" applyFill="1" applyBorder="1"/>
    <xf numFmtId="0" fontId="14" fillId="26" borderId="22" xfId="7" applyFont="1" applyFill="1" applyBorder="1" applyAlignment="1">
      <alignment wrapText="1"/>
    </xf>
    <xf numFmtId="0" fontId="15" fillId="31" borderId="0" xfId="7" applyFont="1" applyFill="1" applyAlignment="1">
      <alignment horizontal="right" wrapText="1"/>
    </xf>
    <xf numFmtId="0" fontId="14" fillId="26" borderId="10" xfId="7" applyFont="1" applyFill="1" applyBorder="1" applyAlignment="1">
      <alignment horizontal="left"/>
    </xf>
    <xf numFmtId="168" fontId="14" fillId="26" borderId="10" xfId="7" applyNumberFormat="1" applyFont="1" applyFill="1" applyBorder="1" applyAlignment="1">
      <alignment horizontal="right"/>
    </xf>
    <xf numFmtId="0" fontId="14" fillId="26" borderId="23" xfId="7" applyFont="1" applyFill="1" applyBorder="1" applyAlignment="1">
      <alignment horizontal="left"/>
    </xf>
    <xf numFmtId="168" fontId="14" fillId="26" borderId="23" xfId="7" applyNumberFormat="1" applyFont="1" applyFill="1" applyBorder="1" applyAlignment="1">
      <alignment horizontal="right"/>
    </xf>
    <xf numFmtId="0" fontId="14" fillId="26" borderId="24" xfId="7" applyFont="1" applyFill="1" applyBorder="1" applyAlignment="1">
      <alignment horizontal="left" wrapText="1"/>
    </xf>
    <xf numFmtId="168" fontId="14" fillId="26" borderId="24" xfId="7" applyNumberFormat="1" applyFont="1" applyFill="1" applyBorder="1" applyAlignment="1">
      <alignment horizontal="right"/>
    </xf>
    <xf numFmtId="0" fontId="17" fillId="26" borderId="10" xfId="7" applyFont="1" applyFill="1" applyBorder="1" applyAlignment="1">
      <alignment horizontal="left" indent="1"/>
    </xf>
    <xf numFmtId="168" fontId="17" fillId="26" borderId="10" xfId="7" applyNumberFormat="1" applyFont="1" applyFill="1" applyBorder="1" applyAlignment="1">
      <alignment horizontal="right"/>
    </xf>
    <xf numFmtId="0" fontId="18" fillId="26" borderId="25" xfId="7" applyFont="1" applyFill="1" applyBorder="1" applyAlignment="1">
      <alignment horizontal="left" indent="2"/>
    </xf>
    <xf numFmtId="168" fontId="18" fillId="26" borderId="25" xfId="7" applyNumberFormat="1" applyFont="1" applyFill="1" applyBorder="1" applyAlignment="1">
      <alignment horizontal="right"/>
    </xf>
    <xf numFmtId="0" fontId="18" fillId="26" borderId="14" xfId="7" applyFont="1" applyFill="1" applyBorder="1" applyAlignment="1">
      <alignment horizontal="left" indent="2"/>
    </xf>
    <xf numFmtId="168" fontId="18" fillId="26" borderId="14" xfId="7" applyNumberFormat="1" applyFont="1" applyFill="1" applyBorder="1" applyAlignment="1">
      <alignment horizontal="right"/>
    </xf>
    <xf numFmtId="0" fontId="17" fillId="26" borderId="24" xfId="7" applyFont="1" applyFill="1" applyBorder="1" applyAlignment="1">
      <alignment horizontal="left" indent="1"/>
    </xf>
    <xf numFmtId="168" fontId="17" fillId="26" borderId="24" xfId="7" applyNumberFormat="1" applyFont="1" applyFill="1" applyBorder="1" applyAlignment="1">
      <alignment horizontal="right"/>
    </xf>
    <xf numFmtId="0" fontId="18" fillId="26" borderId="0" xfId="7" applyFont="1" applyFill="1" applyBorder="1" applyAlignment="1">
      <alignment horizontal="left" indent="2"/>
    </xf>
    <xf numFmtId="168" fontId="18" fillId="26" borderId="0" xfId="7" applyNumberFormat="1" applyFont="1" applyFill="1" applyBorder="1" applyAlignment="1">
      <alignment horizontal="right"/>
    </xf>
    <xf numFmtId="0" fontId="0" fillId="26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7" fillId="26" borderId="25" xfId="7" applyFont="1" applyFill="1" applyBorder="1" applyAlignment="1">
      <alignment horizontal="left" indent="1"/>
    </xf>
    <xf numFmtId="0" fontId="14" fillId="26" borderId="26" xfId="7" applyFont="1" applyFill="1" applyBorder="1" applyAlignment="1">
      <alignment horizontal="left" wrapText="1"/>
    </xf>
    <xf numFmtId="168" fontId="14" fillId="26" borderId="26" xfId="7" applyNumberFormat="1" applyFont="1" applyFill="1" applyBorder="1" applyAlignment="1">
      <alignment horizontal="right"/>
    </xf>
    <xf numFmtId="0" fontId="14" fillId="26" borderId="24" xfId="7" applyFont="1" applyFill="1" applyBorder="1" applyAlignment="1">
      <alignment horizontal="left"/>
    </xf>
    <xf numFmtId="0" fontId="17" fillId="26" borderId="23" xfId="7" applyFont="1" applyFill="1" applyBorder="1" applyAlignment="1">
      <alignment horizontal="left" indent="1"/>
    </xf>
    <xf numFmtId="168" fontId="17" fillId="26" borderId="25" xfId="7" applyNumberFormat="1" applyFont="1" applyFill="1" applyBorder="1" applyAlignment="1">
      <alignment horizontal="right"/>
    </xf>
    <xf numFmtId="168" fontId="19" fillId="26" borderId="9" xfId="7" applyNumberFormat="1" applyFont="1" applyFill="1" applyBorder="1" applyAlignment="1">
      <alignment horizontal="right"/>
    </xf>
    <xf numFmtId="0" fontId="17" fillId="26" borderId="10" xfId="7" applyFont="1" applyFill="1" applyBorder="1" applyAlignment="1">
      <alignment horizontal="left" indent="2"/>
    </xf>
    <xf numFmtId="0" fontId="17" fillId="26" borderId="10" xfId="7" applyFont="1" applyFill="1" applyBorder="1" applyAlignment="1">
      <alignment horizontal="left" wrapText="1" indent="1"/>
    </xf>
    <xf numFmtId="168" fontId="19" fillId="26" borderId="10" xfId="7" applyNumberFormat="1" applyFont="1" applyFill="1" applyBorder="1" applyAlignment="1">
      <alignment horizontal="right"/>
    </xf>
    <xf numFmtId="0" fontId="0" fillId="26" borderId="27" xfId="7" applyFont="1" applyFill="1" applyBorder="1"/>
    <xf numFmtId="0" fontId="14" fillId="26" borderId="10" xfId="7" applyFont="1" applyFill="1" applyBorder="1" applyAlignment="1">
      <alignment horizontal="left" wrapText="1"/>
    </xf>
    <xf numFmtId="0" fontId="20" fillId="26" borderId="13" xfId="7" applyFont="1" applyFill="1" applyBorder="1" applyAlignment="1">
      <alignment horizontal="left"/>
    </xf>
    <xf numFmtId="168" fontId="20" fillId="26" borderId="13" xfId="7" applyNumberFormat="1" applyFont="1" applyFill="1" applyBorder="1" applyAlignment="1">
      <alignment horizontal="right"/>
    </xf>
    <xf numFmtId="0" fontId="0" fillId="26" borderId="28" xfId="7" applyFont="1" applyFill="1" applyBorder="1"/>
    <xf numFmtId="168" fontId="16" fillId="26" borderId="10" xfId="7" applyNumberFormat="1" applyFont="1" applyFill="1" applyBorder="1" applyAlignment="1">
      <alignment horizontal="right"/>
    </xf>
    <xf numFmtId="0" fontId="18" fillId="26" borderId="25" xfId="7" applyFont="1" applyFill="1" applyBorder="1" applyAlignment="1">
      <alignment horizontal="left" wrapText="1" indent="2"/>
    </xf>
    <xf numFmtId="168" fontId="21" fillId="26" borderId="25" xfId="7" applyNumberFormat="1" applyFont="1" applyFill="1" applyBorder="1" applyAlignment="1">
      <alignment horizontal="right"/>
    </xf>
    <xf numFmtId="0" fontId="18" fillId="26" borderId="0" xfId="7" applyFont="1" applyFill="1" applyBorder="1" applyAlignment="1">
      <alignment horizontal="left" wrapText="1" indent="2"/>
    </xf>
    <xf numFmtId="168" fontId="21" fillId="26" borderId="0" xfId="7" applyNumberFormat="1" applyFont="1" applyFill="1" applyBorder="1" applyAlignment="1">
      <alignment horizontal="right"/>
    </xf>
    <xf numFmtId="0" fontId="18" fillId="26" borderId="14" xfId="7" applyFont="1" applyFill="1" applyBorder="1" applyAlignment="1">
      <alignment horizontal="left" wrapText="1" indent="2"/>
    </xf>
    <xf numFmtId="168" fontId="21" fillId="26" borderId="14" xfId="7" applyNumberFormat="1" applyFont="1" applyFill="1" applyBorder="1" applyAlignment="1">
      <alignment horizontal="right"/>
    </xf>
    <xf numFmtId="0" fontId="17" fillId="26" borderId="24" xfId="7" applyFont="1" applyFill="1" applyBorder="1" applyAlignment="1">
      <alignment horizontal="left" wrapText="1" indent="1"/>
    </xf>
    <xf numFmtId="168" fontId="16" fillId="26" borderId="24" xfId="7" applyNumberFormat="1" applyFont="1" applyFill="1" applyBorder="1" applyAlignment="1">
      <alignment horizontal="right"/>
    </xf>
    <xf numFmtId="0" fontId="14" fillId="26" borderId="9" xfId="7" applyFont="1" applyFill="1" applyBorder="1" applyAlignment="1">
      <alignment horizontal="left" wrapText="1"/>
    </xf>
    <xf numFmtId="168" fontId="16" fillId="26" borderId="25" xfId="7" applyNumberFormat="1" applyFont="1" applyFill="1" applyBorder="1" applyAlignment="1">
      <alignment horizontal="right"/>
    </xf>
    <xf numFmtId="168" fontId="16" fillId="26" borderId="0" xfId="7" applyNumberFormat="1" applyFont="1" applyFill="1" applyBorder="1" applyAlignment="1">
      <alignment horizontal="right"/>
    </xf>
    <xf numFmtId="168" fontId="16" fillId="26" borderId="14" xfId="7" applyNumberFormat="1" applyFont="1" applyFill="1" applyBorder="1" applyAlignment="1">
      <alignment horizontal="right"/>
    </xf>
    <xf numFmtId="0" fontId="18" fillId="26" borderId="25" xfId="7" applyFont="1" applyFill="1" applyBorder="1" applyAlignment="1">
      <alignment horizontal="left" wrapText="1" indent="1"/>
    </xf>
    <xf numFmtId="0" fontId="18" fillId="26" borderId="0" xfId="7" applyFont="1" applyFill="1" applyBorder="1" applyAlignment="1">
      <alignment horizontal="left" wrapText="1" indent="1"/>
    </xf>
    <xf numFmtId="0" fontId="18" fillId="26" borderId="14" xfId="7" applyFont="1" applyFill="1" applyBorder="1" applyAlignment="1">
      <alignment horizontal="left" wrapText="1" indent="1"/>
    </xf>
    <xf numFmtId="0" fontId="14" fillId="26" borderId="0" xfId="7" applyFont="1" applyFill="1" applyBorder="1" applyAlignment="1">
      <alignment horizontal="left" wrapText="1"/>
    </xf>
    <xf numFmtId="0" fontId="17" fillId="26" borderId="25" xfId="7" applyFont="1" applyFill="1" applyBorder="1" applyAlignment="1">
      <alignment horizontal="left" wrapText="1" indent="1"/>
    </xf>
    <xf numFmtId="0" fontId="20" fillId="26" borderId="26" xfId="7" applyFont="1" applyFill="1" applyBorder="1" applyAlignment="1">
      <alignment horizontal="left" wrapText="1"/>
    </xf>
    <xf numFmtId="168" fontId="20" fillId="26" borderId="26" xfId="7" applyNumberFormat="1" applyFont="1" applyFill="1" applyBorder="1" applyAlignment="1">
      <alignment horizontal="right"/>
    </xf>
    <xf numFmtId="0" fontId="20" fillId="26" borderId="22" xfId="7" applyFont="1" applyFill="1" applyBorder="1" applyAlignment="1">
      <alignment horizontal="left" wrapText="1"/>
    </xf>
    <xf numFmtId="168" fontId="20" fillId="26" borderId="22" xfId="7" applyNumberFormat="1" applyFont="1" applyFill="1" applyBorder="1" applyAlignment="1">
      <alignment horizontal="right"/>
    </xf>
    <xf numFmtId="0" fontId="12" fillId="32" borderId="19" xfId="8" applyFont="1" applyFill="1" applyBorder="1" applyAlignment="1">
      <alignment horizontal="center" vertical="center"/>
    </xf>
    <xf numFmtId="0" fontId="48" fillId="26" borderId="0" xfId="7" applyFill="1"/>
    <xf numFmtId="0" fontId="14" fillId="26" borderId="22" xfId="7" applyFont="1" applyFill="1" applyBorder="1" applyAlignment="1">
      <alignment horizontal="left" wrapText="1"/>
    </xf>
    <xf numFmtId="0" fontId="14" fillId="26" borderId="22" xfId="7" applyFont="1" applyFill="1" applyBorder="1" applyAlignment="1">
      <alignment horizontal="right" wrapText="1" indent="1"/>
    </xf>
    <xf numFmtId="0" fontId="12" fillId="33" borderId="19" xfId="8" applyFont="1" applyFill="1" applyBorder="1" applyAlignment="1">
      <alignment horizontal="center" vertical="center"/>
    </xf>
    <xf numFmtId="0" fontId="14" fillId="26" borderId="0" xfId="7" applyFont="1" applyFill="1" applyAlignment="1">
      <alignment horizontal="left" vertical="top"/>
    </xf>
    <xf numFmtId="0" fontId="14" fillId="26" borderId="22" xfId="7" applyFont="1" applyFill="1" applyBorder="1" applyAlignment="1">
      <alignment horizontal="left"/>
    </xf>
    <xf numFmtId="0" fontId="15" fillId="31" borderId="0" xfId="7" applyFont="1" applyFill="1" applyAlignment="1">
      <alignment horizontal="right" vertical="center" wrapText="1"/>
    </xf>
    <xf numFmtId="0" fontId="14" fillId="26" borderId="13" xfId="7" applyFont="1" applyFill="1" applyBorder="1" applyAlignment="1">
      <alignment horizontal="right" wrapText="1" indent="1"/>
    </xf>
    <xf numFmtId="0" fontId="12" fillId="34" borderId="19" xfId="8" applyFont="1" applyFill="1" applyBorder="1" applyAlignment="1">
      <alignment horizontal="center" vertical="center"/>
    </xf>
    <xf numFmtId="0" fontId="0" fillId="26" borderId="0" xfId="0" applyFill="1"/>
    <xf numFmtId="0" fontId="14" fillId="26" borderId="8" xfId="0" applyFont="1" applyFill="1" applyBorder="1" applyAlignment="1">
      <alignment horizontal="left" vertical="top" wrapText="1"/>
    </xf>
    <xf numFmtId="0" fontId="14" fillId="26" borderId="0" xfId="0" applyFont="1" applyFill="1" applyAlignment="1">
      <alignment horizontal="left" vertical="top"/>
    </xf>
    <xf numFmtId="0" fontId="16" fillId="35" borderId="0" xfId="0" applyFont="1" applyFill="1" applyAlignment="1">
      <alignment horizontal="right" indent="1"/>
    </xf>
    <xf numFmtId="0" fontId="14" fillId="26" borderId="0" xfId="0" applyFont="1" applyFill="1" applyBorder="1" applyAlignment="1">
      <alignment horizontal="left" wrapText="1"/>
    </xf>
    <xf numFmtId="0" fontId="16" fillId="26" borderId="0" xfId="0" applyFont="1" applyFill="1" applyBorder="1" applyAlignment="1">
      <alignment horizontal="right" wrapText="1"/>
    </xf>
    <xf numFmtId="0" fontId="38" fillId="26" borderId="0" xfId="7" applyFont="1" applyFill="1"/>
    <xf numFmtId="0" fontId="38" fillId="0" borderId="0" xfId="7" applyFont="1"/>
    <xf numFmtId="0" fontId="38" fillId="26" borderId="0" xfId="7" applyFont="1" applyFill="1" applyAlignment="1">
      <alignment wrapText="1"/>
    </xf>
    <xf numFmtId="0" fontId="38" fillId="0" borderId="0" xfId="7" applyFont="1" applyAlignment="1">
      <alignment wrapText="1"/>
    </xf>
    <xf numFmtId="0" fontId="39" fillId="26" borderId="0" xfId="7" applyFont="1" applyFill="1"/>
    <xf numFmtId="0" fontId="14" fillId="26" borderId="26" xfId="7" applyFont="1" applyFill="1" applyBorder="1" applyAlignment="1">
      <alignment wrapText="1"/>
    </xf>
    <xf numFmtId="0" fontId="38" fillId="26" borderId="26" xfId="7" applyFont="1" applyFill="1" applyBorder="1"/>
    <xf numFmtId="168" fontId="38" fillId="26" borderId="26" xfId="7" applyNumberFormat="1" applyFont="1" applyFill="1" applyBorder="1"/>
    <xf numFmtId="0" fontId="16" fillId="26" borderId="24" xfId="7" applyFont="1" applyFill="1" applyBorder="1" applyAlignment="1">
      <alignment horizontal="left" wrapText="1" indent="1"/>
    </xf>
    <xf numFmtId="168" fontId="14" fillId="29" borderId="24" xfId="4" applyNumberFormat="1" applyFont="1" applyFill="1" applyBorder="1" applyAlignment="1">
      <alignment horizontal="right"/>
    </xf>
    <xf numFmtId="168" fontId="16" fillId="26" borderId="24" xfId="4" applyNumberFormat="1" applyFont="1" applyFill="1" applyBorder="1" applyAlignment="1">
      <alignment horizontal="right"/>
    </xf>
    <xf numFmtId="0" fontId="16" fillId="26" borderId="10" xfId="7" applyFont="1" applyFill="1" applyBorder="1" applyAlignment="1">
      <alignment horizontal="left" wrapText="1" indent="1"/>
    </xf>
    <xf numFmtId="168" fontId="14" fillId="29" borderId="10" xfId="4" applyNumberFormat="1" applyFont="1" applyFill="1" applyBorder="1" applyAlignment="1">
      <alignment horizontal="right"/>
    </xf>
    <xf numFmtId="168" fontId="16" fillId="26" borderId="10" xfId="4" applyNumberFormat="1" applyFont="1" applyFill="1" applyBorder="1" applyAlignment="1">
      <alignment horizontal="right"/>
    </xf>
    <xf numFmtId="168" fontId="16" fillId="29" borderId="10" xfId="4" applyNumberFormat="1" applyFont="1" applyFill="1" applyBorder="1" applyAlignment="1">
      <alignment horizontal="right"/>
    </xf>
    <xf numFmtId="168" fontId="38" fillId="26" borderId="26" xfId="7" applyNumberFormat="1" applyFont="1" applyFill="1" applyBorder="1" applyAlignment="1">
      <alignment horizontal="right"/>
    </xf>
    <xf numFmtId="0" fontId="14" fillId="26" borderId="13" xfId="7" applyFont="1" applyFill="1" applyBorder="1" applyAlignment="1">
      <alignment wrapText="1"/>
    </xf>
    <xf numFmtId="168" fontId="14" fillId="29" borderId="13" xfId="4" applyNumberFormat="1" applyFont="1" applyFill="1" applyBorder="1" applyAlignment="1">
      <alignment horizontal="right"/>
    </xf>
    <xf numFmtId="168" fontId="14" fillId="26" borderId="13" xfId="4" applyNumberFormat="1" applyFont="1" applyFill="1" applyBorder="1" applyAlignment="1">
      <alignment horizontal="right"/>
    </xf>
    <xf numFmtId="0" fontId="16" fillId="26" borderId="25" xfId="7" applyFont="1" applyFill="1" applyBorder="1" applyAlignment="1">
      <alignment horizontal="left" wrapText="1" indent="1"/>
    </xf>
    <xf numFmtId="168" fontId="14" fillId="29" borderId="25" xfId="4" applyNumberFormat="1" applyFont="1" applyFill="1" applyBorder="1" applyAlignment="1">
      <alignment horizontal="right"/>
    </xf>
    <xf numFmtId="168" fontId="14" fillId="29" borderId="26" xfId="4" applyNumberFormat="1" applyFont="1" applyFill="1" applyBorder="1" applyAlignment="1">
      <alignment horizontal="right"/>
    </xf>
    <xf numFmtId="168" fontId="14" fillId="26" borderId="26" xfId="4" applyNumberFormat="1" applyFont="1" applyFill="1" applyBorder="1" applyAlignment="1">
      <alignment horizontal="right"/>
    </xf>
    <xf numFmtId="168" fontId="16" fillId="26" borderId="26" xfId="4" applyNumberFormat="1" applyFont="1" applyFill="1" applyBorder="1" applyAlignment="1">
      <alignment horizontal="right"/>
    </xf>
    <xf numFmtId="0" fontId="14" fillId="26" borderId="10" xfId="7" applyFont="1" applyFill="1" applyBorder="1" applyAlignment="1">
      <alignment horizontal="left" wrapText="1" indent="1"/>
    </xf>
    <xf numFmtId="10" fontId="14" fillId="29" borderId="26" xfId="10" applyNumberFormat="1" applyFont="1" applyFill="1" applyBorder="1" applyAlignment="1">
      <alignment horizontal="right"/>
    </xf>
    <xf numFmtId="10" fontId="14" fillId="29" borderId="13" xfId="10" applyNumberFormat="1" applyFont="1" applyFill="1" applyBorder="1" applyAlignment="1">
      <alignment horizontal="right"/>
    </xf>
    <xf numFmtId="0" fontId="40" fillId="26" borderId="0" xfId="7" applyFont="1" applyFill="1" applyAlignment="1">
      <alignment wrapText="1"/>
    </xf>
    <xf numFmtId="0" fontId="14" fillId="26" borderId="25" xfId="7" applyFont="1" applyFill="1" applyBorder="1" applyAlignment="1">
      <alignment wrapText="1"/>
    </xf>
    <xf numFmtId="0" fontId="16" fillId="26" borderId="26" xfId="7" applyFont="1" applyFill="1" applyBorder="1" applyAlignment="1">
      <alignment horizontal="center" vertical="center"/>
    </xf>
    <xf numFmtId="168" fontId="16" fillId="29" borderId="24" xfId="4" applyNumberFormat="1" applyFont="1" applyFill="1" applyBorder="1" applyAlignment="1">
      <alignment horizontal="right"/>
    </xf>
    <xf numFmtId="168" fontId="16" fillId="29" borderId="25" xfId="4" applyNumberFormat="1" applyFont="1" applyFill="1" applyBorder="1" applyAlignment="1">
      <alignment horizontal="right"/>
    </xf>
    <xf numFmtId="168" fontId="16" fillId="26" borderId="9" xfId="4" applyNumberFormat="1" applyFont="1" applyFill="1" applyBorder="1" applyAlignment="1">
      <alignment horizontal="right"/>
    </xf>
    <xf numFmtId="0" fontId="16" fillId="26" borderId="10" xfId="7" applyFont="1" applyFill="1" applyBorder="1"/>
    <xf numFmtId="168" fontId="16" fillId="26" borderId="0" xfId="4" applyNumberFormat="1" applyFont="1" applyFill="1" applyAlignment="1">
      <alignment horizontal="right"/>
    </xf>
    <xf numFmtId="0" fontId="16" fillId="26" borderId="30" xfId="7" applyFont="1" applyFill="1" applyBorder="1"/>
    <xf numFmtId="168" fontId="16" fillId="26" borderId="30" xfId="4" applyNumberFormat="1" applyFont="1" applyFill="1" applyBorder="1" applyAlignment="1">
      <alignment horizontal="right"/>
    </xf>
    <xf numFmtId="0" fontId="16" fillId="26" borderId="31" xfId="7" applyFont="1" applyFill="1" applyBorder="1"/>
    <xf numFmtId="168" fontId="16" fillId="26" borderId="31" xfId="4" applyNumberFormat="1" applyFont="1" applyFill="1" applyBorder="1" applyAlignment="1">
      <alignment horizontal="right"/>
    </xf>
    <xf numFmtId="0" fontId="14" fillId="26" borderId="26" xfId="7" applyFont="1" applyFill="1" applyBorder="1"/>
    <xf numFmtId="168" fontId="14" fillId="29" borderId="0" xfId="4" applyNumberFormat="1" applyFont="1" applyFill="1" applyAlignment="1">
      <alignment horizontal="right"/>
    </xf>
    <xf numFmtId="168" fontId="14" fillId="29" borderId="30" xfId="4" applyNumberFormat="1" applyFont="1" applyFill="1" applyBorder="1" applyAlignment="1">
      <alignment horizontal="right"/>
    </xf>
    <xf numFmtId="168" fontId="14" fillId="29" borderId="22" xfId="4" applyNumberFormat="1" applyFont="1" applyFill="1" applyBorder="1" applyAlignment="1">
      <alignment horizontal="right"/>
    </xf>
    <xf numFmtId="168" fontId="16" fillId="26" borderId="32" xfId="4" applyNumberFormat="1" applyFont="1" applyFill="1" applyBorder="1" applyAlignment="1">
      <alignment horizontal="right"/>
    </xf>
    <xf numFmtId="168" fontId="14" fillId="29" borderId="9" xfId="4" applyNumberFormat="1" applyFont="1" applyFill="1" applyBorder="1" applyAlignment="1">
      <alignment horizontal="right"/>
    </xf>
    <xf numFmtId="0" fontId="14" fillId="26" borderId="0" xfId="7" applyFont="1" applyFill="1" applyBorder="1"/>
    <xf numFmtId="168" fontId="14" fillId="26" borderId="26" xfId="4" applyNumberFormat="1" applyFont="1" applyFill="1" applyBorder="1" applyAlignment="1">
      <alignment horizontal="right" wrapText="1" indent="1"/>
    </xf>
    <xf numFmtId="168" fontId="14" fillId="29" borderId="31" xfId="4" applyNumberFormat="1" applyFont="1" applyFill="1" applyBorder="1" applyAlignment="1">
      <alignment horizontal="right"/>
    </xf>
    <xf numFmtId="168" fontId="14" fillId="29" borderId="26" xfId="7" applyNumberFormat="1" applyFont="1" applyFill="1" applyBorder="1" applyAlignment="1">
      <alignment horizontal="right"/>
    </xf>
    <xf numFmtId="168" fontId="14" fillId="29" borderId="22" xfId="7" applyNumberFormat="1" applyFont="1" applyFill="1" applyBorder="1" applyAlignment="1">
      <alignment horizontal="right"/>
    </xf>
    <xf numFmtId="0" fontId="38" fillId="26" borderId="0" xfId="0" applyFont="1" applyFill="1"/>
    <xf numFmtId="0" fontId="14" fillId="26" borderId="0" xfId="0" applyFont="1" applyFill="1" applyBorder="1" applyAlignment="1">
      <alignment horizontal="right"/>
    </xf>
    <xf numFmtId="0" fontId="38" fillId="0" borderId="0" xfId="0" applyFont="1"/>
    <xf numFmtId="0" fontId="16" fillId="26" borderId="9" xfId="0" applyFont="1" applyFill="1" applyBorder="1" applyAlignment="1">
      <alignment horizontal="left"/>
    </xf>
    <xf numFmtId="0" fontId="16" fillId="26" borderId="10" xfId="0" applyFont="1" applyFill="1" applyBorder="1" applyAlignment="1">
      <alignment horizontal="left"/>
    </xf>
    <xf numFmtId="0" fontId="16" fillId="26" borderId="23" xfId="0" applyFont="1" applyFill="1" applyBorder="1" applyAlignment="1">
      <alignment horizontal="left"/>
    </xf>
    <xf numFmtId="168" fontId="16" fillId="26" borderId="23" xfId="4" applyNumberFormat="1" applyFont="1" applyFill="1" applyBorder="1" applyAlignment="1">
      <alignment horizontal="right"/>
    </xf>
    <xf numFmtId="0" fontId="14" fillId="26" borderId="13" xfId="0" applyFont="1" applyFill="1" applyBorder="1" applyAlignment="1">
      <alignment horizontal="left"/>
    </xf>
    <xf numFmtId="0" fontId="14" fillId="26" borderId="10" xfId="7" applyFont="1" applyFill="1" applyBorder="1" applyAlignment="1">
      <alignment wrapText="1"/>
    </xf>
    <xf numFmtId="0" fontId="16" fillId="26" borderId="9" xfId="7" applyFont="1" applyFill="1" applyBorder="1" applyAlignment="1">
      <alignment horizontal="left" wrapText="1" indent="1"/>
    </xf>
    <xf numFmtId="0" fontId="16" fillId="26" borderId="23" xfId="7" applyFont="1" applyFill="1" applyBorder="1" applyAlignment="1">
      <alignment horizontal="left" wrapText="1" indent="1"/>
    </xf>
    <xf numFmtId="168" fontId="14" fillId="29" borderId="23" xfId="4" applyNumberFormat="1" applyFont="1" applyFill="1" applyBorder="1" applyAlignment="1">
      <alignment horizontal="right"/>
    </xf>
    <xf numFmtId="168" fontId="14" fillId="29" borderId="33" xfId="4" applyNumberFormat="1" applyFont="1" applyFill="1" applyBorder="1" applyAlignment="1">
      <alignment horizontal="right"/>
    </xf>
    <xf numFmtId="168" fontId="16" fillId="26" borderId="33" xfId="4" applyNumberFormat="1" applyFont="1" applyFill="1" applyBorder="1" applyAlignment="1">
      <alignment horizontal="right"/>
    </xf>
    <xf numFmtId="0" fontId="14" fillId="26" borderId="23" xfId="7" applyFont="1" applyFill="1" applyBorder="1" applyAlignment="1">
      <alignment horizontal="left" wrapText="1" indent="1"/>
    </xf>
    <xf numFmtId="0" fontId="40" fillId="0" borderId="22" xfId="7" applyFont="1" applyFill="1" applyBorder="1" applyAlignment="1">
      <alignment horizontal="right" wrapText="1"/>
    </xf>
    <xf numFmtId="0" fontId="40" fillId="0" borderId="8" xfId="7" applyFont="1" applyFill="1" applyBorder="1" applyAlignment="1">
      <alignment horizontal="right" wrapText="1"/>
    </xf>
    <xf numFmtId="0" fontId="16" fillId="26" borderId="22" xfId="7" applyFont="1" applyFill="1" applyBorder="1" applyAlignment="1">
      <alignment horizontal="right" wrapText="1" indent="1"/>
    </xf>
    <xf numFmtId="0" fontId="16" fillId="26" borderId="24" xfId="7" applyFont="1" applyFill="1" applyBorder="1"/>
    <xf numFmtId="168" fontId="16" fillId="26" borderId="34" xfId="4" applyNumberFormat="1" applyFont="1" applyFill="1" applyBorder="1" applyAlignment="1">
      <alignment horizontal="right"/>
    </xf>
    <xf numFmtId="168" fontId="16" fillId="26" borderId="35" xfId="7" applyNumberFormat="1" applyFont="1" applyFill="1" applyBorder="1" applyAlignment="1">
      <alignment horizontal="right"/>
    </xf>
    <xf numFmtId="168" fontId="16" fillId="26" borderId="36" xfId="7" applyNumberFormat="1" applyFont="1" applyFill="1" applyBorder="1" applyAlignment="1">
      <alignment horizontal="right"/>
    </xf>
    <xf numFmtId="168" fontId="16" fillId="26" borderId="35" xfId="4" applyNumberFormat="1" applyFont="1" applyFill="1" applyBorder="1" applyAlignment="1">
      <alignment horizontal="right"/>
    </xf>
    <xf numFmtId="168" fontId="16" fillId="26" borderId="37" xfId="4" applyNumberFormat="1" applyFont="1" applyFill="1" applyBorder="1" applyAlignment="1">
      <alignment horizontal="right"/>
    </xf>
    <xf numFmtId="168" fontId="16" fillId="26" borderId="38" xfId="4" applyNumberFormat="1" applyFont="1" applyFill="1" applyBorder="1" applyAlignment="1">
      <alignment horizontal="right"/>
    </xf>
    <xf numFmtId="168" fontId="16" fillId="26" borderId="39" xfId="4" applyNumberFormat="1" applyFont="1" applyFill="1" applyBorder="1" applyAlignment="1">
      <alignment horizontal="right"/>
    </xf>
    <xf numFmtId="168" fontId="16" fillId="26" borderId="40" xfId="4" applyNumberFormat="1" applyFont="1" applyFill="1" applyBorder="1" applyAlignment="1">
      <alignment horizontal="right"/>
    </xf>
    <xf numFmtId="168" fontId="16" fillId="26" borderId="41" xfId="4" applyNumberFormat="1" applyFont="1" applyFill="1" applyBorder="1" applyAlignment="1">
      <alignment horizontal="right"/>
    </xf>
    <xf numFmtId="168" fontId="14" fillId="26" borderId="35" xfId="4" applyNumberFormat="1" applyFont="1" applyFill="1" applyBorder="1" applyAlignment="1">
      <alignment horizontal="right"/>
    </xf>
    <xf numFmtId="168" fontId="14" fillId="26" borderId="42" xfId="4" applyNumberFormat="1" applyFont="1" applyFill="1" applyBorder="1" applyAlignment="1">
      <alignment horizontal="right"/>
    </xf>
    <xf numFmtId="168" fontId="16" fillId="26" borderId="43" xfId="4" applyNumberFormat="1" applyFont="1" applyFill="1" applyBorder="1" applyAlignment="1">
      <alignment horizontal="right"/>
    </xf>
    <xf numFmtId="168" fontId="16" fillId="26" borderId="40" xfId="4" applyNumberFormat="1" applyFont="1" applyFill="1" applyBorder="1" applyAlignment="1">
      <alignment horizontal="right"/>
    </xf>
    <xf numFmtId="168" fontId="16" fillId="26" borderId="41" xfId="4" applyNumberFormat="1" applyFont="1" applyFill="1" applyBorder="1" applyAlignment="1">
      <alignment horizontal="right"/>
    </xf>
    <xf numFmtId="0" fontId="16" fillId="26" borderId="26" xfId="13" applyFont="1" applyFill="1" applyBorder="1"/>
    <xf numFmtId="168" fontId="16" fillId="26" borderId="26" xfId="12" applyNumberFormat="1" applyFont="1" applyFill="1" applyBorder="1" applyAlignment="1">
      <alignment horizontal="right"/>
    </xf>
    <xf numFmtId="0" fontId="14" fillId="26" borderId="14" xfId="7" applyFont="1" applyFill="1" applyBorder="1"/>
    <xf numFmtId="168" fontId="16" fillId="26" borderId="26" xfId="7" applyNumberFormat="1" applyFont="1" applyFill="1" applyBorder="1" applyAlignment="1">
      <alignment horizontal="right"/>
    </xf>
    <xf numFmtId="0" fontId="16" fillId="26" borderId="25" xfId="7" applyFont="1" applyFill="1" applyBorder="1"/>
    <xf numFmtId="168" fontId="16" fillId="26" borderId="25" xfId="4" applyNumberFormat="1" applyFont="1" applyFill="1" applyBorder="1" applyAlignment="1">
      <alignment horizontal="right"/>
    </xf>
    <xf numFmtId="0" fontId="16" fillId="26" borderId="44" xfId="7" applyFont="1" applyFill="1" applyBorder="1"/>
    <xf numFmtId="168" fontId="16" fillId="26" borderId="44" xfId="4" applyNumberFormat="1" applyFont="1" applyFill="1" applyBorder="1" applyAlignment="1">
      <alignment horizontal="right"/>
    </xf>
    <xf numFmtId="168" fontId="14" fillId="29" borderId="44" xfId="4" applyNumberFormat="1" applyFont="1" applyFill="1" applyBorder="1" applyAlignment="1">
      <alignment horizontal="right"/>
    </xf>
    <xf numFmtId="168" fontId="14" fillId="29" borderId="34" xfId="4" applyNumberFormat="1" applyFont="1" applyFill="1" applyBorder="1" applyAlignment="1">
      <alignment horizontal="right"/>
    </xf>
    <xf numFmtId="0" fontId="14" fillId="26" borderId="26" xfId="7" applyFont="1" applyFill="1" applyBorder="1" applyAlignment="1">
      <alignment horizontal="center" vertical="center"/>
    </xf>
    <xf numFmtId="0" fontId="16" fillId="26" borderId="0" xfId="7" applyFont="1" applyFill="1" applyBorder="1"/>
    <xf numFmtId="168" fontId="16" fillId="26" borderId="0" xfId="4" applyNumberFormat="1" applyFont="1" applyFill="1" applyBorder="1" applyAlignment="1">
      <alignment horizontal="right"/>
    </xf>
    <xf numFmtId="0" fontId="16" fillId="26" borderId="14" xfId="7" applyFont="1" applyFill="1" applyBorder="1"/>
    <xf numFmtId="168" fontId="16" fillId="26" borderId="14" xfId="4" applyNumberFormat="1" applyFont="1" applyFill="1" applyBorder="1" applyAlignment="1">
      <alignment horizontal="right"/>
    </xf>
    <xf numFmtId="168" fontId="14" fillId="29" borderId="0" xfId="4" applyNumberFormat="1" applyFont="1" applyFill="1" applyBorder="1" applyAlignment="1">
      <alignment horizontal="right"/>
    </xf>
    <xf numFmtId="0" fontId="15" fillId="31" borderId="22" xfId="7" applyFont="1" applyFill="1" applyBorder="1" applyAlignment="1">
      <alignment horizontal="right" wrapText="1"/>
    </xf>
    <xf numFmtId="0" fontId="14" fillId="26" borderId="13" xfId="7" applyFont="1" applyFill="1" applyBorder="1" applyAlignment="1">
      <alignment horizontal="right" wrapText="1"/>
    </xf>
    <xf numFmtId="168" fontId="16" fillId="26" borderId="45" xfId="7" applyNumberFormat="1" applyFont="1" applyFill="1" applyBorder="1" applyAlignment="1">
      <alignment horizontal="right"/>
    </xf>
    <xf numFmtId="0" fontId="16" fillId="26" borderId="0" xfId="7" applyFont="1" applyFill="1" applyBorder="1" applyAlignment="1">
      <alignment wrapText="1"/>
    </xf>
    <xf numFmtId="0" fontId="16" fillId="26" borderId="9" xfId="7" applyFont="1" applyFill="1" applyBorder="1" applyAlignment="1">
      <alignment wrapText="1"/>
    </xf>
    <xf numFmtId="0" fontId="16" fillId="26" borderId="23" xfId="7" applyFont="1" applyFill="1" applyBorder="1" applyAlignment="1">
      <alignment wrapText="1"/>
    </xf>
    <xf numFmtId="168" fontId="16" fillId="26" borderId="22" xfId="4" applyNumberFormat="1" applyFont="1" applyFill="1" applyBorder="1" applyAlignment="1">
      <alignment horizontal="right"/>
    </xf>
    <xf numFmtId="0" fontId="42" fillId="32" borderId="19" xfId="8" applyFont="1" applyFill="1" applyBorder="1" applyAlignment="1">
      <alignment horizontal="center" vertical="center"/>
    </xf>
    <xf numFmtId="0" fontId="48" fillId="0" borderId="0" xfId="7" applyFill="1" applyBorder="1"/>
    <xf numFmtId="0" fontId="38" fillId="0" borderId="0" xfId="7" applyFont="1" applyFill="1" applyBorder="1" applyAlignment="1">
      <alignment wrapText="1"/>
    </xf>
    <xf numFmtId="0" fontId="38" fillId="0" borderId="0" xfId="7" applyFont="1" applyFill="1" applyBorder="1"/>
    <xf numFmtId="168" fontId="16" fillId="26" borderId="10" xfId="52" applyNumberFormat="1" applyFont="1" applyFill="1" applyBorder="1" applyAlignment="1">
      <alignment horizontal="right"/>
    </xf>
    <xf numFmtId="168" fontId="14" fillId="26" borderId="11" xfId="52" applyNumberFormat="1" applyFont="1" applyFill="1" applyBorder="1" applyAlignment="1">
      <alignment horizontal="right"/>
    </xf>
    <xf numFmtId="168" fontId="16" fillId="26" borderId="40" xfId="52" applyNumberFormat="1" applyFont="1" applyFill="1" applyBorder="1" applyAlignment="1">
      <alignment horizontal="right"/>
    </xf>
    <xf numFmtId="168" fontId="16" fillId="26" borderId="9" xfId="52" applyNumberFormat="1" applyFont="1" applyFill="1" applyBorder="1" applyAlignment="1">
      <alignment horizontal="right"/>
    </xf>
    <xf numFmtId="168" fontId="14" fillId="26" borderId="22" xfId="52" applyNumberFormat="1" applyFont="1" applyFill="1" applyBorder="1" applyAlignment="1">
      <alignment horizontal="right"/>
    </xf>
    <xf numFmtId="0" fontId="14" fillId="26" borderId="11" xfId="7" applyFont="1" applyFill="1" applyBorder="1" applyAlignment="1">
      <alignment horizontal="left" wrapText="1"/>
    </xf>
    <xf numFmtId="0" fontId="38" fillId="26" borderId="0" xfId="7" applyFont="1" applyFill="1" applyAlignment="1">
      <alignment horizontal="right"/>
    </xf>
    <xf numFmtId="168" fontId="38" fillId="36" borderId="26" xfId="7" applyNumberFormat="1" applyFont="1" applyFill="1" applyBorder="1" applyAlignment="1">
      <alignment horizontal="right"/>
    </xf>
    <xf numFmtId="0" fontId="13" fillId="26" borderId="0" xfId="7" applyFont="1" applyFill="1" applyAlignment="1">
      <alignment horizontal="left" vertical="top" wrapText="1"/>
    </xf>
    <xf numFmtId="0" fontId="14" fillId="26" borderId="29" xfId="7" applyFont="1" applyFill="1" applyBorder="1" applyAlignment="1">
      <alignment horizontal="center" wrapText="1"/>
    </xf>
    <xf numFmtId="168" fontId="14" fillId="29" borderId="46" xfId="7" applyNumberFormat="1" applyFont="1" applyFill="1" applyBorder="1" applyAlignment="1">
      <alignment horizontal="right"/>
    </xf>
    <xf numFmtId="168" fontId="14" fillId="29" borderId="47" xfId="4" applyNumberFormat="1" applyFont="1" applyFill="1" applyBorder="1" applyAlignment="1">
      <alignment horizontal="right"/>
    </xf>
    <xf numFmtId="0" fontId="14" fillId="0" borderId="0" xfId="38" applyFont="1" applyFill="1" applyBorder="1" applyAlignment="1">
      <alignment vertical="center" wrapText="1"/>
    </xf>
    <xf numFmtId="0" fontId="16" fillId="26" borderId="10" xfId="7" applyFont="1" applyFill="1" applyBorder="1" applyAlignment="1">
      <alignment horizontal="left" wrapText="1" indent="1"/>
    </xf>
    <xf numFmtId="0" fontId="13" fillId="26" borderId="0" xfId="7" applyFont="1" applyFill="1" applyAlignment="1">
      <alignment horizontal="left" vertical="top" wrapText="1"/>
    </xf>
    <xf numFmtId="168" fontId="14" fillId="26" borderId="11" xfId="52" applyNumberFormat="1" applyFont="1" applyFill="1" applyBorder="1" applyAlignment="1">
      <alignment horizontal="left"/>
    </xf>
    <xf numFmtId="0" fontId="14" fillId="26" borderId="29" xfId="7" applyFont="1" applyFill="1" applyBorder="1" applyAlignment="1">
      <alignment horizontal="center" wrapText="1"/>
    </xf>
    <xf numFmtId="0" fontId="16" fillId="26" borderId="10" xfId="7" applyFont="1" applyFill="1" applyBorder="1" applyAlignment="1">
      <alignment horizontal="left" wrapText="1" indent="1"/>
    </xf>
    <xf numFmtId="49" fontId="16" fillId="26" borderId="33" xfId="7" applyNumberFormat="1" applyFont="1" applyFill="1" applyBorder="1" applyAlignment="1">
      <alignment horizontal="left" wrapText="1" indent="1"/>
    </xf>
    <xf numFmtId="49" fontId="16" fillId="26" borderId="10" xfId="7" applyNumberFormat="1" applyFont="1" applyFill="1" applyBorder="1" applyAlignment="1">
      <alignment horizontal="left" wrapText="1" indent="1"/>
    </xf>
    <xf numFmtId="49" fontId="16" fillId="26" borderId="10" xfId="52" applyNumberFormat="1" applyFont="1" applyFill="1" applyBorder="1" applyAlignment="1">
      <alignment horizontal="left"/>
    </xf>
    <xf numFmtId="0" fontId="16" fillId="26" borderId="9" xfId="7" applyFont="1" applyFill="1" applyBorder="1" applyAlignment="1">
      <alignment horizontal="left" indent="1"/>
    </xf>
    <xf numFmtId="49" fontId="16" fillId="26" borderId="33" xfId="7" applyNumberFormat="1" applyFont="1" applyFill="1" applyBorder="1" applyAlignment="1">
      <alignment horizontal="left"/>
    </xf>
    <xf numFmtId="168" fontId="16" fillId="26" borderId="33" xfId="7" applyNumberFormat="1" applyFont="1" applyFill="1" applyBorder="1" applyAlignment="1">
      <alignment horizontal="right"/>
    </xf>
    <xf numFmtId="0" fontId="44" fillId="26" borderId="0" xfId="7" applyFont="1" applyFill="1" applyAlignment="1">
      <alignment horizontal="left" indent="1"/>
    </xf>
    <xf numFmtId="0" fontId="38" fillId="26" borderId="0" xfId="7" applyFont="1" applyFill="1" applyProtection="1"/>
    <xf numFmtId="0" fontId="38" fillId="0" borderId="0" xfId="7" applyFont="1" applyFill="1" applyBorder="1" applyProtection="1"/>
    <xf numFmtId="0" fontId="4" fillId="0" borderId="0" xfId="0" applyFont="1"/>
    <xf numFmtId="0" fontId="45" fillId="26" borderId="0" xfId="7" applyFont="1" applyFill="1" applyAlignment="1">
      <alignment horizontal="center" vertical="center"/>
    </xf>
    <xf numFmtId="0" fontId="46" fillId="26" borderId="15" xfId="7" applyFont="1" applyFill="1" applyBorder="1" applyAlignment="1">
      <alignment horizontal="center"/>
    </xf>
    <xf numFmtId="0" fontId="10" fillId="26" borderId="16" xfId="9" applyFont="1" applyFill="1" applyBorder="1" applyAlignment="1">
      <alignment horizontal="center"/>
    </xf>
    <xf numFmtId="0" fontId="45" fillId="26" borderId="18" xfId="7" applyFont="1" applyFill="1" applyBorder="1" applyAlignment="1">
      <alignment horizontal="center" vertical="center"/>
    </xf>
    <xf numFmtId="0" fontId="45" fillId="0" borderId="0" xfId="7" applyFont="1" applyAlignment="1">
      <alignment horizontal="center" vertical="center"/>
    </xf>
    <xf numFmtId="0" fontId="16" fillId="26" borderId="0" xfId="0" applyFont="1" applyFill="1"/>
    <xf numFmtId="0" fontId="43" fillId="26" borderId="0" xfId="7" applyFont="1" applyFill="1" applyAlignment="1">
      <alignment horizontal="left" vertical="top"/>
    </xf>
    <xf numFmtId="0" fontId="16" fillId="0" borderId="0" xfId="0" applyFont="1"/>
    <xf numFmtId="0" fontId="14" fillId="26" borderId="0" xfId="7" applyFont="1" applyFill="1" applyAlignment="1">
      <alignment horizontal="left" vertical="top" wrapText="1"/>
    </xf>
    <xf numFmtId="49" fontId="0" fillId="0" borderId="0" xfId="0" applyNumberFormat="1"/>
    <xf numFmtId="168" fontId="38" fillId="26" borderId="0" xfId="0" applyNumberFormat="1" applyFont="1" applyFill="1"/>
    <xf numFmtId="168" fontId="38" fillId="26" borderId="0" xfId="7" applyNumberFormat="1" applyFont="1" applyFill="1"/>
    <xf numFmtId="0" fontId="6" fillId="26" borderId="0" xfId="7" applyFont="1" applyFill="1" applyAlignment="1" applyProtection="1">
      <alignment horizontal="center" vertical="center"/>
      <protection locked="0"/>
    </xf>
    <xf numFmtId="0" fontId="7" fillId="27" borderId="0" xfId="7" applyFont="1" applyFill="1" applyAlignment="1">
      <alignment horizontal="center" vertical="center"/>
    </xf>
    <xf numFmtId="0" fontId="14" fillId="26" borderId="14" xfId="7" applyFont="1" applyFill="1" applyBorder="1" applyAlignment="1">
      <alignment horizontal="right"/>
    </xf>
    <xf numFmtId="0" fontId="47" fillId="0" borderId="12" xfId="7" applyFont="1" applyFill="1" applyBorder="1" applyAlignment="1">
      <alignment horizontal="left" wrapText="1"/>
    </xf>
    <xf numFmtId="0" fontId="14" fillId="26" borderId="13" xfId="7" applyFont="1" applyFill="1" applyBorder="1" applyAlignment="1">
      <alignment horizontal="right" wrapText="1"/>
    </xf>
    <xf numFmtId="0" fontId="47" fillId="26" borderId="12" xfId="7" applyFont="1" applyFill="1" applyBorder="1" applyAlignment="1">
      <alignment horizontal="left"/>
    </xf>
    <xf numFmtId="0" fontId="16" fillId="26" borderId="10" xfId="7" applyFont="1" applyFill="1" applyBorder="1" applyAlignment="1">
      <alignment horizontal="left" wrapText="1" indent="1"/>
    </xf>
    <xf numFmtId="0" fontId="16" fillId="26" borderId="11" xfId="7" applyFont="1" applyFill="1" applyBorder="1" applyAlignment="1">
      <alignment horizontal="left" wrapText="1" indent="1"/>
    </xf>
    <xf numFmtId="0" fontId="13" fillId="26" borderId="0" xfId="7" applyFont="1" applyFill="1" applyAlignment="1">
      <alignment horizontal="left" vertical="top" wrapText="1"/>
    </xf>
    <xf numFmtId="0" fontId="14" fillId="26" borderId="10" xfId="7" applyFont="1" applyFill="1" applyBorder="1" applyAlignment="1">
      <alignment horizontal="left" wrapText="1"/>
    </xf>
    <xf numFmtId="0" fontId="14" fillId="26" borderId="9" xfId="7" applyFont="1" applyFill="1" applyBorder="1" applyAlignment="1">
      <alignment horizontal="left" wrapText="1"/>
    </xf>
    <xf numFmtId="0" fontId="14" fillId="26" borderId="8" xfId="0" applyFont="1" applyFill="1" applyBorder="1" applyAlignment="1">
      <alignment horizontal="right"/>
    </xf>
    <xf numFmtId="0" fontId="43" fillId="26" borderId="0" xfId="0" applyFont="1" applyFill="1" applyAlignment="1">
      <alignment horizontal="left" vertical="top" indent="1"/>
    </xf>
    <xf numFmtId="167" fontId="16" fillId="26" borderId="10" xfId="52" applyNumberFormat="1" applyFont="1" applyFill="1" applyBorder="1" applyAlignment="1">
      <alignment horizontal="right"/>
    </xf>
    <xf numFmtId="167" fontId="16" fillId="26" borderId="30" xfId="4" applyNumberFormat="1" applyFont="1" applyFill="1" applyBorder="1" applyAlignment="1">
      <alignment horizontal="right"/>
    </xf>
    <xf numFmtId="167" fontId="14" fillId="29" borderId="30" xfId="4" applyNumberFormat="1" applyFont="1" applyFill="1" applyBorder="1" applyAlignment="1">
      <alignment horizontal="right"/>
    </xf>
    <xf numFmtId="167" fontId="16" fillId="26" borderId="10" xfId="4" applyNumberFormat="1" applyFont="1" applyFill="1" applyBorder="1" applyAlignment="1">
      <alignment horizontal="right"/>
    </xf>
    <xf numFmtId="167" fontId="14" fillId="29" borderId="10" xfId="4" applyNumberFormat="1" applyFont="1" applyFill="1" applyBorder="1" applyAlignment="1">
      <alignment horizontal="right"/>
    </xf>
    <xf numFmtId="167" fontId="16" fillId="26" borderId="10" xfId="7" applyNumberFormat="1" applyFont="1" applyFill="1" applyBorder="1" applyAlignment="1">
      <alignment horizontal="right"/>
    </xf>
    <xf numFmtId="167" fontId="21" fillId="26" borderId="0" xfId="7" applyNumberFormat="1" applyFont="1" applyFill="1" applyBorder="1" applyAlignment="1">
      <alignment horizontal="right"/>
    </xf>
    <xf numFmtId="167" fontId="16" fillId="26" borderId="0" xfId="7" applyNumberFormat="1" applyFont="1" applyFill="1" applyBorder="1" applyAlignment="1">
      <alignment horizontal="right"/>
    </xf>
    <xf numFmtId="167" fontId="16" fillId="26" borderId="26" xfId="4" applyNumberFormat="1" applyFont="1" applyFill="1" applyBorder="1" applyAlignment="1">
      <alignment horizontal="right"/>
    </xf>
    <xf numFmtId="167" fontId="14" fillId="29" borderId="26" xfId="7" applyNumberFormat="1" applyFont="1" applyFill="1" applyBorder="1" applyAlignment="1">
      <alignment horizontal="right"/>
    </xf>
    <xf numFmtId="167" fontId="16" fillId="26" borderId="23" xfId="4" applyNumberFormat="1" applyFont="1" applyFill="1" applyBorder="1" applyAlignment="1">
      <alignment horizontal="right"/>
    </xf>
    <xf numFmtId="167" fontId="14" fillId="29" borderId="24" xfId="4" applyNumberFormat="1" applyFont="1" applyFill="1" applyBorder="1" applyAlignment="1">
      <alignment horizontal="right"/>
    </xf>
    <xf numFmtId="167" fontId="16" fillId="26" borderId="22" xfId="4" applyNumberFormat="1" applyFont="1" applyFill="1" applyBorder="1" applyAlignment="1">
      <alignment horizontal="right"/>
    </xf>
  </cellXfs>
  <cellStyles count="59">
    <cellStyle name="20 % - Accent1" xfId="14" xr:uid="{00000000-0005-0000-0000-000000000000}"/>
    <cellStyle name="20 % - Accent2" xfId="15" xr:uid="{00000000-0005-0000-0000-000001000000}"/>
    <cellStyle name="20 % - Accent3" xfId="16" xr:uid="{00000000-0005-0000-0000-000002000000}"/>
    <cellStyle name="20 % - Accent4" xfId="17" xr:uid="{00000000-0005-0000-0000-000003000000}"/>
    <cellStyle name="20 % - Accent5" xfId="18" xr:uid="{00000000-0005-0000-0000-000004000000}"/>
    <cellStyle name="20 % - Accent6" xfId="19" xr:uid="{00000000-0005-0000-0000-000005000000}"/>
    <cellStyle name="40 % - Accent1" xfId="20" xr:uid="{00000000-0005-0000-0000-000006000000}"/>
    <cellStyle name="40 % - Accent2" xfId="21" xr:uid="{00000000-0005-0000-0000-000007000000}"/>
    <cellStyle name="40 % - Accent3" xfId="22" xr:uid="{00000000-0005-0000-0000-000008000000}"/>
    <cellStyle name="40 % - Accent4" xfId="23" xr:uid="{00000000-0005-0000-0000-000009000000}"/>
    <cellStyle name="40 % - Accent5" xfId="24" xr:uid="{00000000-0005-0000-0000-00000A000000}"/>
    <cellStyle name="40 % - Accent6" xfId="25" xr:uid="{00000000-0005-0000-0000-00000B000000}"/>
    <cellStyle name="49" xfId="58" xr:uid="{00000000-0005-0000-0000-00000C000000}"/>
    <cellStyle name="60 % - Accent1" xfId="26" xr:uid="{00000000-0005-0000-0000-00000D000000}"/>
    <cellStyle name="60 % - Accent2" xfId="27" xr:uid="{00000000-0005-0000-0000-00000E000000}"/>
    <cellStyle name="60 % - Accent3" xfId="28" xr:uid="{00000000-0005-0000-0000-00000F000000}"/>
    <cellStyle name="60 % - Accent4" xfId="29" xr:uid="{00000000-0005-0000-0000-000010000000}"/>
    <cellStyle name="60 % - Accent5" xfId="30" xr:uid="{00000000-0005-0000-0000-000011000000}"/>
    <cellStyle name="60 % - Accent6" xfId="31" xr:uid="{00000000-0005-0000-0000-000012000000}"/>
    <cellStyle name="Avertissement" xfId="32" xr:uid="{00000000-0005-0000-0000-000013000000}"/>
    <cellStyle name="Calcul" xfId="33" xr:uid="{00000000-0005-0000-0000-000014000000}"/>
    <cellStyle name="Cellule liée" xfId="34" xr:uid="{00000000-0005-0000-0000-000015000000}"/>
    <cellStyle name="Comma" xfId="4" xr:uid="{00000000-0005-0000-0000-000016000000}"/>
    <cellStyle name="Comma [0]" xfId="5" xr:uid="{00000000-0005-0000-0000-000017000000}"/>
    <cellStyle name="Comma_S.02.01_1_FR" xfId="53" xr:uid="{00000000-0005-0000-0000-000018000000}"/>
    <cellStyle name="Comma_S.25.03" xfId="52" xr:uid="{00000000-0005-0000-0000-000019000000}"/>
    <cellStyle name="Currency" xfId="2" xr:uid="{00000000-0005-0000-0000-00001A000000}"/>
    <cellStyle name="Currency [0]" xfId="3" xr:uid="{00000000-0005-0000-0000-00001B000000}"/>
    <cellStyle name="Currency_S.02.01_1_FR" xfId="54" xr:uid="{00000000-0005-0000-0000-00001C000000}"/>
    <cellStyle name="Entrée" xfId="35" xr:uid="{00000000-0005-0000-0000-00001D000000}"/>
    <cellStyle name="Hyperlink" xfId="9" xr:uid="{00000000-0005-0000-0000-00001E000000}"/>
    <cellStyle name="Insatisfaisant" xfId="36" xr:uid="{00000000-0005-0000-0000-00001F000000}"/>
    <cellStyle name="Lien hypertexte" xfId="8" xr:uid="{00000000-0005-0000-0000-000020000000}"/>
    <cellStyle name="Milliers" xfId="57" xr:uid="{00000000-0005-0000-0000-000021000000}"/>
    <cellStyle name="Milliers 2" xfId="12" xr:uid="{00000000-0005-0000-0000-000022000000}"/>
    <cellStyle name="Neutre" xfId="37" xr:uid="{00000000-0005-0000-0000-000023000000}"/>
    <cellStyle name="Normal" xfId="0" builtinId="0"/>
    <cellStyle name="Normal 2" xfId="6" xr:uid="{00000000-0005-0000-0000-000025000000}"/>
    <cellStyle name="Normal 2 2" xfId="7" xr:uid="{00000000-0005-0000-0000-000026000000}"/>
    <cellStyle name="Normal 2_S.02.01_1_FR" xfId="55" xr:uid="{00000000-0005-0000-0000-000027000000}"/>
    <cellStyle name="Normal 3" xfId="11" xr:uid="{00000000-0005-0000-0000-000028000000}"/>
    <cellStyle name="Normal 3 2" xfId="13" xr:uid="{00000000-0005-0000-0000-000029000000}"/>
    <cellStyle name="Normal 3_S.02.01_1_FR" xfId="56" xr:uid="{00000000-0005-0000-0000-00002A000000}"/>
    <cellStyle name="Normal 3_S.23.01.22" xfId="38" xr:uid="{00000000-0005-0000-0000-00002B000000}"/>
    <cellStyle name="Normale 4" xfId="39" xr:uid="{00000000-0005-0000-0000-00002C000000}"/>
    <cellStyle name="Normalny 13" xfId="40" xr:uid="{00000000-0005-0000-0000-00002D000000}"/>
    <cellStyle name="Normalny 2 2" xfId="41" xr:uid="{00000000-0005-0000-0000-00002E000000}"/>
    <cellStyle name="Normalny 4" xfId="42" xr:uid="{00000000-0005-0000-0000-00002F000000}"/>
    <cellStyle name="Percent" xfId="1" xr:uid="{00000000-0005-0000-0000-000030000000}"/>
    <cellStyle name="Pourcentage 2" xfId="10" xr:uid="{00000000-0005-0000-0000-000031000000}"/>
    <cellStyle name="Satisfaisant" xfId="43" xr:uid="{00000000-0005-0000-0000-000032000000}"/>
    <cellStyle name="Sortie" xfId="44" xr:uid="{00000000-0005-0000-0000-000033000000}"/>
    <cellStyle name="Texte explicatif" xfId="45" xr:uid="{00000000-0005-0000-0000-000034000000}"/>
    <cellStyle name="Titre" xfId="46" xr:uid="{00000000-0005-0000-0000-000035000000}"/>
    <cellStyle name="Titre 1" xfId="47" xr:uid="{00000000-0005-0000-0000-000036000000}"/>
    <cellStyle name="Titre 2" xfId="48" xr:uid="{00000000-0005-0000-0000-000037000000}"/>
    <cellStyle name="Titre 3" xfId="49" xr:uid="{00000000-0005-0000-0000-000038000000}"/>
    <cellStyle name="Titre 4" xfId="50" xr:uid="{00000000-0005-0000-0000-000039000000}"/>
    <cellStyle name="Vérification" xfId="51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612962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38275" cy="42862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MISSIONS\SCOR\N%20-%20S2%20Narratives\04_Build\Public%20QRTs\SGL-PD_V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MAIN"/>
      <sheetName val="S.02.01_1_EN"/>
      <sheetName val="S.02.01_1_FR"/>
      <sheetName val="S.02.01_2_EN"/>
      <sheetName val="S.02.01_2_FR"/>
      <sheetName val="S.05.01_1_EN"/>
      <sheetName val="S.05.01_1_FR"/>
      <sheetName val="S.05.02_1_EN"/>
      <sheetName val="S.05.02_1_FR"/>
      <sheetName val="S.12.01_EN"/>
      <sheetName val="S.12.01_FR"/>
      <sheetName val="S.23.01_EN"/>
      <sheetName val="S.23.01_FR"/>
      <sheetName val="S.25.03_EN"/>
      <sheetName val="S.25.03_FR"/>
      <sheetName val="S.28.01_EN"/>
      <sheetName val="S.28.01_FR"/>
      <sheetName val="&gt; SOURCES"/>
      <sheetName val="PD.02.01"/>
      <sheetName val="PD.05.1L"/>
      <sheetName val="PD.05.2L"/>
      <sheetName val="PD.12.01"/>
      <sheetName val="PD.23.01"/>
      <sheetName val="PD.25.03"/>
      <sheetName val="BD1"/>
      <sheetName val="PD.28.01"/>
      <sheetName val="BIPMETAWS"/>
    </sheetNames>
    <sheetDataSet>
      <sheetData sheetId="0">
        <row r="2">
          <cell r="E2" t="str">
            <v>In EUR</v>
          </cell>
          <cell r="F2">
            <v>1</v>
          </cell>
          <cell r="G2">
            <v>1000</v>
          </cell>
        </row>
        <row r="3">
          <cell r="E3" t="str">
            <v>In EUR thousands</v>
          </cell>
          <cell r="F3">
            <v>1000</v>
          </cell>
        </row>
        <row r="4">
          <cell r="E4" t="str">
            <v>In EUR million</v>
          </cell>
          <cell r="F4">
            <v>1000000</v>
          </cell>
        </row>
        <row r="7">
          <cell r="G7" t="str">
            <v>As at December 31, 2016</v>
          </cell>
          <cell r="H7" t="str">
            <v>December 31, 2016</v>
          </cell>
        </row>
        <row r="14">
          <cell r="G14" t="str">
            <v>Au 31 décembre 2016</v>
          </cell>
          <cell r="H14" t="str">
            <v>31 décembre 2016</v>
          </cell>
        </row>
        <row r="21">
          <cell r="G21" t="str">
            <v>BIP_SGL_PD_</v>
          </cell>
        </row>
        <row r="24">
          <cell r="G24" t="str">
            <v>en KEUR</v>
          </cell>
        </row>
      </sheetData>
      <sheetData sheetId="1">
        <row r="1">
          <cell r="D1" t="str">
            <v>SGL SE</v>
          </cell>
          <cell r="I1" t="str">
            <v>In EUR thousands</v>
          </cell>
        </row>
        <row r="2">
          <cell r="I2" t="str">
            <v>2016.12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H14"/>
  <sheetViews>
    <sheetView workbookViewId="0">
      <selection activeCell="E4" sqref="E4"/>
    </sheetView>
  </sheetViews>
  <sheetFormatPr defaultColWidth="11.5" defaultRowHeight="11.25" x14ac:dyDescent="0.2"/>
  <cols>
    <col min="1" max="1" width="11.5" style="3" customWidth="1"/>
    <col min="2" max="2" width="22.6640625" style="3" customWidth="1"/>
    <col min="3" max="3" width="5.83203125" style="3" customWidth="1"/>
    <col min="4" max="4" width="3.5" style="3" customWidth="1"/>
    <col min="5" max="5" width="14.1640625" style="3" customWidth="1"/>
    <col min="6" max="7" width="19.6640625" style="3" customWidth="1"/>
    <col min="8" max="8" width="17.1640625" style="3" customWidth="1"/>
    <col min="9" max="16384" width="11.5" style="3"/>
  </cols>
  <sheetData>
    <row r="1" spans="1:8" x14ac:dyDescent="0.2">
      <c r="A1" s="1" t="s">
        <v>0</v>
      </c>
      <c r="B1" s="2" t="s">
        <v>1</v>
      </c>
      <c r="C1" s="2" t="s">
        <v>2</v>
      </c>
      <c r="E1" s="1" t="s">
        <v>3</v>
      </c>
      <c r="F1" s="2" t="s">
        <v>4</v>
      </c>
      <c r="G1" s="2" t="s">
        <v>5</v>
      </c>
    </row>
    <row r="2" spans="1:8" x14ac:dyDescent="0.2">
      <c r="A2" s="4" t="s">
        <v>6</v>
      </c>
      <c r="B2" s="3" t="s">
        <v>7</v>
      </c>
      <c r="C2" s="3" t="s">
        <v>8</v>
      </c>
      <c r="E2" s="5" t="s">
        <v>272</v>
      </c>
      <c r="F2" s="6">
        <v>1</v>
      </c>
      <c r="G2" s="7" t="e">
        <f>VLOOKUP(MAIN!#REF!,_tabCoef,2,0)</f>
        <v>#REF!</v>
      </c>
    </row>
    <row r="3" spans="1:8" x14ac:dyDescent="0.2">
      <c r="A3" s="4" t="s">
        <v>9</v>
      </c>
      <c r="B3" s="3" t="s">
        <v>10</v>
      </c>
      <c r="C3" s="3" t="s">
        <v>11</v>
      </c>
      <c r="E3" s="5" t="s">
        <v>315</v>
      </c>
      <c r="F3" s="6">
        <v>1000</v>
      </c>
      <c r="G3" s="6"/>
    </row>
    <row r="4" spans="1:8" x14ac:dyDescent="0.2">
      <c r="A4" s="4" t="s">
        <v>12</v>
      </c>
      <c r="B4" s="3" t="s">
        <v>13</v>
      </c>
      <c r="C4" s="3" t="s">
        <v>14</v>
      </c>
      <c r="E4" s="5" t="s">
        <v>314</v>
      </c>
      <c r="F4" s="6">
        <v>1000000</v>
      </c>
      <c r="G4" s="6"/>
    </row>
    <row r="5" spans="1:8" x14ac:dyDescent="0.2">
      <c r="A5" s="4" t="s">
        <v>15</v>
      </c>
      <c r="B5" s="3" t="s">
        <v>16</v>
      </c>
      <c r="C5" s="3" t="s">
        <v>17</v>
      </c>
      <c r="E5" s="6"/>
      <c r="F5" s="6"/>
      <c r="G5" s="6"/>
    </row>
    <row r="6" spans="1:8" x14ac:dyDescent="0.2">
      <c r="A6" s="4" t="s">
        <v>18</v>
      </c>
      <c r="B6" s="3" t="s">
        <v>19</v>
      </c>
      <c r="C6" s="3" t="s">
        <v>20</v>
      </c>
      <c r="E6" s="1" t="s">
        <v>21</v>
      </c>
      <c r="F6" s="2" t="s">
        <v>22</v>
      </c>
      <c r="G6" s="2" t="s">
        <v>23</v>
      </c>
      <c r="H6" s="2" t="s">
        <v>24</v>
      </c>
    </row>
    <row r="7" spans="1:8" x14ac:dyDescent="0.2">
      <c r="A7" s="4" t="s">
        <v>25</v>
      </c>
      <c r="B7" s="3" t="s">
        <v>26</v>
      </c>
      <c r="C7" s="3" t="s">
        <v>27</v>
      </c>
      <c r="E7" s="5" t="s">
        <v>28</v>
      </c>
      <c r="F7" s="6" t="s">
        <v>29</v>
      </c>
      <c r="G7" s="6" t="e">
        <f>VLOOKUP(_period,$E$7:$F$11,2,0)</f>
        <v>#REF!</v>
      </c>
      <c r="H7" s="3" t="e">
        <f>MID(_asatdate,6,100)</f>
        <v>#REF!</v>
      </c>
    </row>
    <row r="8" spans="1:8" x14ac:dyDescent="0.2">
      <c r="E8" s="5" t="s">
        <v>30</v>
      </c>
      <c r="F8" s="6" t="s">
        <v>31</v>
      </c>
      <c r="G8" s="6"/>
    </row>
    <row r="9" spans="1:8" x14ac:dyDescent="0.2">
      <c r="E9" s="5" t="s">
        <v>32</v>
      </c>
      <c r="F9" s="6" t="s">
        <v>33</v>
      </c>
      <c r="G9" s="6"/>
    </row>
    <row r="10" spans="1:8" x14ac:dyDescent="0.2">
      <c r="E10" s="5" t="s">
        <v>34</v>
      </c>
      <c r="F10" s="6" t="s">
        <v>35</v>
      </c>
      <c r="G10" s="6"/>
    </row>
    <row r="11" spans="1:8" x14ac:dyDescent="0.2">
      <c r="E11" s="5" t="s">
        <v>36</v>
      </c>
      <c r="F11" s="6" t="s">
        <v>37</v>
      </c>
      <c r="G11" s="6"/>
    </row>
    <row r="13" spans="1:8" x14ac:dyDescent="0.2">
      <c r="G13" s="2" t="s">
        <v>38</v>
      </c>
    </row>
    <row r="14" spans="1:8" x14ac:dyDescent="0.2">
      <c r="G14" s="5" t="s">
        <v>305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8">
    <tabColor theme="8" tint="0.79985961485641044"/>
  </sheetPr>
  <dimension ref="A1:M98"/>
  <sheetViews>
    <sheetView showGridLines="0" zoomScaleNormal="100" zoomScaleSheetLayoutView="85" workbookViewId="0">
      <selection activeCell="R44" sqref="R44"/>
    </sheetView>
  </sheetViews>
  <sheetFormatPr defaultColWidth="9.33203125" defaultRowHeight="11.25" x14ac:dyDescent="0.2"/>
  <cols>
    <col min="1" max="1" width="10.1640625" customWidth="1"/>
    <col min="2" max="2" width="3.33203125" customWidth="1"/>
    <col min="3" max="3" width="66.5" style="244" customWidth="1"/>
    <col min="4" max="5" width="16.6640625" style="151" customWidth="1"/>
  </cols>
  <sheetData>
    <row r="1" spans="1:13" ht="18.75" customHeight="1" thickBot="1" x14ac:dyDescent="0.25">
      <c r="A1" s="92" t="s">
        <v>45</v>
      </c>
      <c r="C1" s="242"/>
      <c r="D1" s="149"/>
      <c r="E1" s="149"/>
      <c r="F1" s="93"/>
      <c r="G1" s="93"/>
      <c r="H1" s="93"/>
      <c r="I1" s="93"/>
      <c r="J1" s="93"/>
      <c r="K1" s="93"/>
      <c r="L1" s="93"/>
      <c r="M1" s="93"/>
    </row>
    <row r="2" spans="1:13" x14ac:dyDescent="0.2">
      <c r="A2" s="93"/>
      <c r="B2" s="93"/>
      <c r="C2" s="243" t="s">
        <v>337</v>
      </c>
      <c r="D2" s="149"/>
      <c r="E2" s="149"/>
      <c r="F2" s="93"/>
      <c r="G2" s="93"/>
      <c r="H2" s="93"/>
      <c r="I2" s="93"/>
      <c r="J2" s="93"/>
      <c r="K2" s="93"/>
      <c r="L2" s="93"/>
      <c r="M2" s="93"/>
    </row>
    <row r="3" spans="1:13" x14ac:dyDescent="0.2">
      <c r="A3" s="93"/>
      <c r="B3" s="93"/>
      <c r="C3" s="242"/>
      <c r="D3" s="149"/>
      <c r="E3" s="149"/>
      <c r="F3" s="93"/>
      <c r="G3" s="93"/>
      <c r="H3" s="93"/>
      <c r="I3" s="93"/>
      <c r="J3" s="93"/>
      <c r="K3" s="93"/>
      <c r="L3" s="93"/>
      <c r="M3" s="93"/>
    </row>
    <row r="4" spans="1:13" x14ac:dyDescent="0.2">
      <c r="A4" s="93"/>
      <c r="B4" s="93"/>
      <c r="C4" s="242"/>
      <c r="D4" s="149"/>
      <c r="E4" s="149"/>
      <c r="F4" s="93"/>
      <c r="G4" s="93"/>
      <c r="H4" s="93"/>
      <c r="I4" s="93"/>
      <c r="J4" s="93"/>
      <c r="K4" s="93"/>
      <c r="L4" s="93"/>
      <c r="M4" s="93"/>
    </row>
    <row r="5" spans="1:13" ht="34.5" thickBot="1" x14ac:dyDescent="0.25">
      <c r="A5" s="93"/>
      <c r="B5" s="93"/>
      <c r="C5" s="94" t="s">
        <v>322</v>
      </c>
      <c r="D5" s="260"/>
      <c r="E5" s="260"/>
      <c r="F5" s="93"/>
      <c r="G5" s="93"/>
      <c r="H5" s="93"/>
      <c r="I5" s="93"/>
      <c r="J5" s="93"/>
      <c r="K5" s="93"/>
      <c r="L5" s="93"/>
      <c r="M5" s="93"/>
    </row>
    <row r="6" spans="1:13" ht="4.9000000000000004" customHeight="1" x14ac:dyDescent="0.2">
      <c r="A6" s="93"/>
      <c r="B6" s="93"/>
      <c r="C6" s="95"/>
      <c r="D6" s="150"/>
      <c r="E6" s="150"/>
      <c r="F6" s="93"/>
      <c r="G6" s="93"/>
      <c r="H6" s="93"/>
      <c r="I6" s="93"/>
      <c r="J6" s="93"/>
      <c r="K6" s="93"/>
      <c r="L6" s="93"/>
      <c r="M6" s="93"/>
    </row>
    <row r="7" spans="1:13" x14ac:dyDescent="0.2">
      <c r="A7" s="93"/>
      <c r="B7" s="93"/>
      <c r="C7" s="261" t="s">
        <v>246</v>
      </c>
      <c r="D7" s="261"/>
      <c r="E7" s="261"/>
      <c r="F7" s="93"/>
      <c r="G7" s="93"/>
      <c r="H7" s="93"/>
      <c r="I7" s="93"/>
      <c r="J7" s="93"/>
      <c r="K7" s="93"/>
      <c r="L7" s="93"/>
      <c r="M7" s="93"/>
    </row>
    <row r="8" spans="1:13" x14ac:dyDescent="0.2">
      <c r="A8" s="93"/>
      <c r="B8" s="93"/>
      <c r="C8" s="95"/>
      <c r="D8" s="150"/>
      <c r="E8" s="150"/>
      <c r="F8" s="93"/>
      <c r="G8" s="93"/>
      <c r="H8" s="93"/>
      <c r="I8" s="93"/>
      <c r="J8" s="93"/>
      <c r="K8" s="93"/>
      <c r="L8" s="93"/>
      <c r="M8" s="93"/>
    </row>
    <row r="9" spans="1:13" hidden="1" x14ac:dyDescent="0.2">
      <c r="A9" s="93"/>
      <c r="B9" s="93"/>
      <c r="C9" s="95"/>
      <c r="D9" s="96" t="s">
        <v>114</v>
      </c>
      <c r="E9" s="150"/>
      <c r="F9" s="93"/>
      <c r="G9" s="93"/>
      <c r="H9" s="93"/>
      <c r="I9" s="93"/>
      <c r="J9" s="93"/>
      <c r="K9" s="93"/>
      <c r="L9" s="93"/>
      <c r="M9" s="93"/>
    </row>
    <row r="10" spans="1:13" x14ac:dyDescent="0.2">
      <c r="A10" s="93"/>
      <c r="B10" s="93"/>
      <c r="C10" s="182" t="s">
        <v>215</v>
      </c>
      <c r="D10" s="183">
        <v>0</v>
      </c>
      <c r="E10" s="150"/>
      <c r="F10" s="93"/>
      <c r="G10" s="93"/>
      <c r="H10" s="93"/>
      <c r="I10" s="93"/>
      <c r="J10" s="93"/>
      <c r="K10" s="93"/>
      <c r="L10" s="93"/>
      <c r="M10" s="93"/>
    </row>
    <row r="11" spans="1:13" x14ac:dyDescent="0.2">
      <c r="A11" s="93"/>
      <c r="B11" s="93"/>
      <c r="C11" s="95"/>
      <c r="D11" s="150"/>
      <c r="E11" s="150"/>
      <c r="F11" s="93"/>
      <c r="G11" s="93"/>
      <c r="H11" s="93"/>
      <c r="I11" s="93"/>
      <c r="J11" s="93"/>
      <c r="K11" s="93"/>
      <c r="L11" s="93"/>
      <c r="M11" s="93"/>
    </row>
    <row r="12" spans="1:13" ht="56.25" x14ac:dyDescent="0.2">
      <c r="A12" s="93"/>
      <c r="B12" s="93"/>
      <c r="C12" s="97"/>
      <c r="D12" s="98" t="s">
        <v>242</v>
      </c>
      <c r="E12" s="98" t="s">
        <v>170</v>
      </c>
      <c r="F12" s="93"/>
      <c r="G12" s="93"/>
      <c r="H12" s="93"/>
      <c r="I12" s="93"/>
      <c r="J12" s="93"/>
      <c r="K12" s="93"/>
      <c r="L12" s="93"/>
      <c r="M12" s="93"/>
    </row>
    <row r="13" spans="1:13" x14ac:dyDescent="0.2">
      <c r="A13" s="93"/>
      <c r="B13" s="93"/>
      <c r="C13" s="152" t="s">
        <v>171</v>
      </c>
      <c r="D13" s="142">
        <v>0</v>
      </c>
      <c r="E13" s="142">
        <v>0</v>
      </c>
      <c r="F13" s="93"/>
      <c r="G13" s="93"/>
      <c r="H13" s="93"/>
      <c r="I13" s="93"/>
      <c r="J13" s="93"/>
      <c r="K13" s="93"/>
      <c r="L13" s="93"/>
      <c r="M13" s="93"/>
    </row>
    <row r="14" spans="1:13" x14ac:dyDescent="0.2">
      <c r="A14" s="93"/>
      <c r="B14" s="93"/>
      <c r="C14" s="153" t="s">
        <v>172</v>
      </c>
      <c r="D14" s="112">
        <v>0</v>
      </c>
      <c r="E14" s="112">
        <v>0</v>
      </c>
      <c r="F14" s="93"/>
      <c r="G14" s="93"/>
      <c r="H14" s="93"/>
      <c r="I14" s="93"/>
      <c r="J14" s="93"/>
      <c r="K14" s="93"/>
      <c r="L14" s="93"/>
      <c r="M14" s="93"/>
    </row>
    <row r="15" spans="1:13" x14ac:dyDescent="0.2">
      <c r="A15" s="93"/>
      <c r="B15" s="93"/>
      <c r="C15" s="153" t="s">
        <v>173</v>
      </c>
      <c r="D15" s="112">
        <v>0</v>
      </c>
      <c r="E15" s="112">
        <v>0</v>
      </c>
      <c r="F15" s="93"/>
      <c r="G15" s="93"/>
      <c r="H15" s="93"/>
      <c r="I15" s="93"/>
      <c r="J15" s="93"/>
      <c r="K15" s="93"/>
      <c r="L15" s="93"/>
      <c r="M15" s="93"/>
    </row>
    <row r="16" spans="1:13" x14ac:dyDescent="0.2">
      <c r="A16" s="93"/>
      <c r="B16" s="93"/>
      <c r="C16" s="153" t="s">
        <v>174</v>
      </c>
      <c r="D16" s="112">
        <v>0</v>
      </c>
      <c r="E16" s="112">
        <v>0</v>
      </c>
      <c r="F16" s="93"/>
      <c r="G16" s="93"/>
      <c r="H16" s="93"/>
      <c r="I16" s="93"/>
      <c r="J16" s="93"/>
      <c r="K16" s="93"/>
      <c r="L16" s="93"/>
      <c r="M16" s="93"/>
    </row>
    <row r="17" spans="1:13" x14ac:dyDescent="0.2">
      <c r="A17" s="93"/>
      <c r="B17" s="93"/>
      <c r="C17" s="153" t="s">
        <v>175</v>
      </c>
      <c r="D17" s="112">
        <v>0</v>
      </c>
      <c r="E17" s="112">
        <v>0</v>
      </c>
      <c r="F17" s="93"/>
      <c r="G17" s="93"/>
      <c r="H17" s="93"/>
      <c r="I17" s="93"/>
      <c r="J17" s="93"/>
      <c r="K17" s="93"/>
      <c r="L17" s="93"/>
      <c r="M17" s="93"/>
    </row>
    <row r="18" spans="1:13" x14ac:dyDescent="0.2">
      <c r="A18" s="93"/>
      <c r="B18" s="93"/>
      <c r="C18" s="153" t="s">
        <v>176</v>
      </c>
      <c r="D18" s="112">
        <v>0</v>
      </c>
      <c r="E18" s="112">
        <v>0</v>
      </c>
      <c r="F18" s="93"/>
      <c r="G18" s="93"/>
      <c r="H18" s="93"/>
      <c r="I18" s="93"/>
      <c r="J18" s="93"/>
      <c r="K18" s="93"/>
      <c r="L18" s="93"/>
      <c r="M18" s="93"/>
    </row>
    <row r="19" spans="1:13" x14ac:dyDescent="0.2">
      <c r="A19" s="93"/>
      <c r="B19" s="93"/>
      <c r="C19" s="153" t="s">
        <v>177</v>
      </c>
      <c r="D19" s="112">
        <v>0</v>
      </c>
      <c r="E19" s="112">
        <v>0</v>
      </c>
      <c r="F19" s="93"/>
      <c r="G19" s="93"/>
      <c r="H19" s="93"/>
      <c r="I19" s="93"/>
      <c r="J19" s="93"/>
      <c r="K19" s="93"/>
      <c r="L19" s="93"/>
      <c r="M19" s="93"/>
    </row>
    <row r="20" spans="1:13" x14ac:dyDescent="0.2">
      <c r="A20" s="93"/>
      <c r="B20" s="93"/>
      <c r="C20" s="153" t="s">
        <v>178</v>
      </c>
      <c r="D20" s="112">
        <v>0</v>
      </c>
      <c r="E20" s="112">
        <v>0</v>
      </c>
      <c r="F20" s="93"/>
      <c r="G20" s="93"/>
      <c r="H20" s="93"/>
      <c r="I20" s="93"/>
      <c r="J20" s="93"/>
      <c r="K20" s="93"/>
      <c r="L20" s="93"/>
      <c r="M20" s="93"/>
    </row>
    <row r="21" spans="1:13" x14ac:dyDescent="0.2">
      <c r="A21" s="93"/>
      <c r="B21" s="93"/>
      <c r="C21" s="153" t="s">
        <v>179</v>
      </c>
      <c r="D21" s="112">
        <v>0</v>
      </c>
      <c r="E21" s="112">
        <v>0</v>
      </c>
      <c r="F21" s="93"/>
      <c r="G21" s="93"/>
      <c r="H21" s="93"/>
      <c r="I21" s="93"/>
      <c r="J21" s="93"/>
      <c r="K21" s="93"/>
      <c r="L21" s="93"/>
      <c r="M21" s="93"/>
    </row>
    <row r="22" spans="1:13" x14ac:dyDescent="0.2">
      <c r="A22" s="93"/>
      <c r="B22" s="93"/>
      <c r="C22" s="153" t="s">
        <v>180</v>
      </c>
      <c r="D22" s="112">
        <v>0</v>
      </c>
      <c r="E22" s="112">
        <v>0</v>
      </c>
      <c r="F22" s="93"/>
      <c r="G22" s="93"/>
      <c r="H22" s="93"/>
      <c r="I22" s="93"/>
      <c r="J22" s="93"/>
      <c r="K22" s="93"/>
      <c r="L22" s="93"/>
      <c r="M22" s="93"/>
    </row>
    <row r="23" spans="1:13" x14ac:dyDescent="0.2">
      <c r="A23" s="93"/>
      <c r="B23" s="93"/>
      <c r="C23" s="153" t="s">
        <v>181</v>
      </c>
      <c r="D23" s="112">
        <v>0</v>
      </c>
      <c r="E23" s="112">
        <v>0</v>
      </c>
      <c r="F23" s="93"/>
      <c r="G23" s="93"/>
      <c r="H23" s="93"/>
      <c r="I23" s="93"/>
      <c r="J23" s="93"/>
      <c r="K23" s="93"/>
      <c r="L23" s="93"/>
      <c r="M23" s="93"/>
    </row>
    <row r="24" spans="1:13" x14ac:dyDescent="0.2">
      <c r="A24" s="93"/>
      <c r="B24" s="93"/>
      <c r="C24" s="153" t="s">
        <v>182</v>
      </c>
      <c r="D24" s="112">
        <v>0</v>
      </c>
      <c r="E24" s="112">
        <v>0</v>
      </c>
      <c r="F24" s="93"/>
      <c r="G24" s="93"/>
      <c r="H24" s="93"/>
      <c r="I24" s="93"/>
      <c r="J24" s="93"/>
      <c r="K24" s="93"/>
      <c r="L24" s="93"/>
      <c r="M24" s="93"/>
    </row>
    <row r="25" spans="1:13" x14ac:dyDescent="0.2">
      <c r="A25" s="93"/>
      <c r="B25" s="93"/>
      <c r="C25" s="153" t="s">
        <v>183</v>
      </c>
      <c r="D25" s="112">
        <v>0</v>
      </c>
      <c r="E25" s="112">
        <v>0</v>
      </c>
      <c r="F25" s="93"/>
      <c r="G25" s="93"/>
      <c r="H25" s="93"/>
      <c r="I25" s="93"/>
      <c r="J25" s="93"/>
      <c r="K25" s="93"/>
      <c r="L25" s="93"/>
      <c r="M25" s="93"/>
    </row>
    <row r="26" spans="1:13" x14ac:dyDescent="0.2">
      <c r="A26" s="93"/>
      <c r="B26" s="93"/>
      <c r="C26" s="153" t="s">
        <v>167</v>
      </c>
      <c r="D26" s="112">
        <v>0</v>
      </c>
      <c r="E26" s="112">
        <v>0</v>
      </c>
      <c r="F26" s="93"/>
      <c r="G26" s="93"/>
      <c r="H26" s="93"/>
      <c r="I26" s="93"/>
      <c r="J26" s="93"/>
      <c r="K26" s="93"/>
      <c r="L26" s="93"/>
      <c r="M26" s="93"/>
    </row>
    <row r="27" spans="1:13" x14ac:dyDescent="0.2">
      <c r="A27" s="93"/>
      <c r="B27" s="93"/>
      <c r="C27" s="153" t="s">
        <v>184</v>
      </c>
      <c r="D27" s="112">
        <v>0</v>
      </c>
      <c r="E27" s="112">
        <v>0</v>
      </c>
      <c r="F27" s="93"/>
      <c r="G27" s="93"/>
      <c r="H27" s="93"/>
      <c r="I27" s="93"/>
      <c r="J27" s="93"/>
      <c r="K27" s="93"/>
      <c r="L27" s="93"/>
      <c r="M27" s="93"/>
    </row>
    <row r="28" spans="1:13" x14ac:dyDescent="0.2">
      <c r="A28" s="93"/>
      <c r="B28" s="93"/>
      <c r="C28" s="154" t="s">
        <v>168</v>
      </c>
      <c r="D28" s="155">
        <v>0</v>
      </c>
      <c r="E28" s="155">
        <v>0</v>
      </c>
      <c r="F28" s="93"/>
      <c r="G28" s="93"/>
      <c r="H28" s="93"/>
      <c r="I28" s="93"/>
      <c r="J28" s="93"/>
      <c r="K28" s="93"/>
      <c r="L28" s="93"/>
      <c r="M28" s="93"/>
    </row>
    <row r="29" spans="1:13" x14ac:dyDescent="0.2">
      <c r="A29" s="93"/>
      <c r="B29" s="93"/>
      <c r="C29" s="242"/>
      <c r="D29" s="149"/>
      <c r="E29" s="149"/>
      <c r="F29" s="93"/>
      <c r="G29" s="93"/>
      <c r="H29" s="93"/>
      <c r="I29" s="93"/>
      <c r="J29" s="93"/>
      <c r="K29" s="93"/>
      <c r="L29" s="93"/>
      <c r="M29" s="93"/>
    </row>
    <row r="30" spans="1:13" x14ac:dyDescent="0.2">
      <c r="A30" s="93"/>
      <c r="B30" s="93"/>
      <c r="C30" s="261" t="s">
        <v>185</v>
      </c>
      <c r="D30" s="261"/>
      <c r="E30" s="261"/>
      <c r="F30" s="93"/>
      <c r="G30" s="93"/>
      <c r="H30" s="93"/>
      <c r="I30" s="93"/>
      <c r="J30" s="93"/>
      <c r="K30" s="93"/>
      <c r="L30" s="93"/>
      <c r="M30" s="93"/>
    </row>
    <row r="31" spans="1:13" x14ac:dyDescent="0.2">
      <c r="A31" s="93"/>
      <c r="B31" s="93"/>
      <c r="C31" s="242"/>
      <c r="D31" s="149"/>
      <c r="E31" s="149"/>
      <c r="F31" s="93"/>
      <c r="G31" s="93"/>
      <c r="H31" s="93"/>
      <c r="I31" s="93"/>
      <c r="J31" s="93"/>
      <c r="K31" s="93"/>
      <c r="L31" s="93"/>
      <c r="M31" s="93"/>
    </row>
    <row r="32" spans="1:13" hidden="1" x14ac:dyDescent="0.2">
      <c r="A32" s="93"/>
      <c r="B32" s="93"/>
      <c r="C32" s="95"/>
      <c r="D32" s="96" t="s">
        <v>115</v>
      </c>
      <c r="E32" s="149"/>
      <c r="F32" s="93"/>
      <c r="G32" s="93"/>
      <c r="H32" s="93"/>
      <c r="I32" s="93"/>
      <c r="J32" s="93"/>
      <c r="K32" s="93"/>
      <c r="L32" s="93"/>
      <c r="M32" s="93"/>
    </row>
    <row r="33" spans="1:13" x14ac:dyDescent="0.2">
      <c r="A33" s="93"/>
      <c r="B33" s="93"/>
      <c r="C33" s="182" t="s">
        <v>216</v>
      </c>
      <c r="D33" s="183">
        <v>1157040</v>
      </c>
      <c r="E33" s="149"/>
      <c r="F33" s="93"/>
      <c r="G33" s="93"/>
      <c r="H33" s="93"/>
      <c r="I33" s="93"/>
      <c r="J33" s="93"/>
      <c r="K33" s="93"/>
      <c r="L33" s="93"/>
      <c r="M33" s="93"/>
    </row>
    <row r="34" spans="1:13" x14ac:dyDescent="0.2">
      <c r="A34" s="93"/>
      <c r="B34" s="93"/>
      <c r="C34" s="242"/>
      <c r="D34" s="149"/>
      <c r="E34" s="149"/>
      <c r="F34" s="93"/>
      <c r="G34" s="93"/>
      <c r="H34" s="93"/>
      <c r="I34" s="93"/>
      <c r="J34" s="93"/>
      <c r="K34" s="93"/>
      <c r="L34" s="93"/>
      <c r="M34" s="93"/>
    </row>
    <row r="35" spans="1:13" ht="56.25" x14ac:dyDescent="0.2">
      <c r="A35" s="93"/>
      <c r="B35" s="93"/>
      <c r="C35" s="97"/>
      <c r="D35" s="98" t="s">
        <v>242</v>
      </c>
      <c r="E35" s="98" t="s">
        <v>186</v>
      </c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152" t="s">
        <v>187</v>
      </c>
      <c r="D36" s="142">
        <v>0</v>
      </c>
      <c r="E36" s="179"/>
      <c r="F36" s="93"/>
      <c r="G36" s="93"/>
      <c r="H36" s="93"/>
      <c r="I36" s="93"/>
      <c r="J36" s="93"/>
      <c r="K36" s="93"/>
      <c r="L36" s="93"/>
      <c r="M36" s="93"/>
    </row>
    <row r="37" spans="1:13" x14ac:dyDescent="0.2">
      <c r="A37" s="93"/>
      <c r="B37" s="93"/>
      <c r="C37" s="153" t="s">
        <v>188</v>
      </c>
      <c r="D37" s="112">
        <v>0</v>
      </c>
      <c r="E37" s="180"/>
      <c r="F37" s="93"/>
      <c r="G37" s="93"/>
      <c r="H37" s="93"/>
      <c r="I37" s="93"/>
      <c r="J37" s="93"/>
      <c r="K37" s="93"/>
      <c r="L37" s="93"/>
      <c r="M37" s="93"/>
    </row>
    <row r="38" spans="1:13" x14ac:dyDescent="0.2">
      <c r="A38" s="93"/>
      <c r="B38" s="93"/>
      <c r="C38" s="153" t="s">
        <v>189</v>
      </c>
      <c r="D38" s="112">
        <v>0</v>
      </c>
      <c r="E38" s="180"/>
      <c r="F38" s="93"/>
      <c r="G38" s="93"/>
      <c r="H38" s="93"/>
      <c r="I38" s="93"/>
      <c r="J38" s="93"/>
      <c r="K38" s="93"/>
      <c r="L38" s="93"/>
      <c r="M38" s="93"/>
    </row>
    <row r="39" spans="1:13" x14ac:dyDescent="0.2">
      <c r="A39" s="93"/>
      <c r="B39" s="93"/>
      <c r="C39" s="153" t="s">
        <v>190</v>
      </c>
      <c r="D39" s="112">
        <v>0</v>
      </c>
      <c r="E39" s="180"/>
      <c r="F39" s="93"/>
      <c r="G39" s="93"/>
      <c r="H39" s="93"/>
      <c r="I39" s="93"/>
      <c r="J39" s="93"/>
      <c r="K39" s="93"/>
      <c r="L39" s="93"/>
      <c r="M39" s="93"/>
    </row>
    <row r="40" spans="1:13" x14ac:dyDescent="0.2">
      <c r="A40" s="93"/>
      <c r="B40" s="93"/>
      <c r="C40" s="154" t="s">
        <v>191</v>
      </c>
      <c r="D40" s="181"/>
      <c r="E40" s="155">
        <v>1652914577</v>
      </c>
      <c r="F40" s="93"/>
      <c r="G40" s="93"/>
      <c r="H40" s="93"/>
      <c r="I40" s="93"/>
      <c r="J40" s="93"/>
      <c r="K40" s="93"/>
      <c r="L40" s="93"/>
      <c r="M40" s="93"/>
    </row>
    <row r="41" spans="1:13" x14ac:dyDescent="0.2">
      <c r="A41" s="93"/>
      <c r="B41" s="93"/>
      <c r="C41" s="242"/>
      <c r="D41" s="149"/>
      <c r="E41" s="149"/>
      <c r="F41" s="93"/>
      <c r="G41" s="93"/>
      <c r="H41" s="93"/>
      <c r="I41" s="93"/>
      <c r="J41" s="93"/>
      <c r="K41" s="93"/>
      <c r="L41" s="93"/>
      <c r="M41" s="93"/>
    </row>
    <row r="42" spans="1:13" x14ac:dyDescent="0.2">
      <c r="A42" s="93"/>
      <c r="B42" s="93"/>
      <c r="C42" s="261" t="s">
        <v>192</v>
      </c>
      <c r="D42" s="261"/>
      <c r="E42" s="261"/>
      <c r="F42" s="93"/>
      <c r="G42" s="93"/>
      <c r="H42" s="93"/>
      <c r="I42" s="93"/>
      <c r="J42" s="93"/>
      <c r="K42" s="93"/>
      <c r="L42" s="93"/>
      <c r="M42" s="93"/>
    </row>
    <row r="43" spans="1:13" x14ac:dyDescent="0.2">
      <c r="A43" s="93"/>
      <c r="B43" s="93"/>
      <c r="C43" s="152" t="s">
        <v>193</v>
      </c>
      <c r="D43" s="142">
        <v>1157040</v>
      </c>
      <c r="E43" s="149"/>
      <c r="F43" s="93"/>
      <c r="G43" s="93"/>
      <c r="H43" s="93"/>
      <c r="I43" s="93"/>
      <c r="J43" s="93"/>
      <c r="K43" s="93"/>
      <c r="L43" s="93"/>
      <c r="M43" s="93"/>
    </row>
    <row r="44" spans="1:13" x14ac:dyDescent="0.2">
      <c r="A44" s="93"/>
      <c r="B44" s="93"/>
      <c r="C44" s="153" t="s">
        <v>194</v>
      </c>
      <c r="D44" s="112">
        <v>1983114</v>
      </c>
      <c r="E44" s="149"/>
      <c r="F44" s="93"/>
      <c r="G44" s="93"/>
      <c r="H44" s="93"/>
      <c r="I44" s="93"/>
      <c r="J44" s="93"/>
      <c r="K44" s="93"/>
      <c r="L44" s="93"/>
      <c r="M44" s="93"/>
    </row>
    <row r="45" spans="1:13" x14ac:dyDescent="0.2">
      <c r="A45" s="93"/>
      <c r="B45" s="93"/>
      <c r="C45" s="153" t="s">
        <v>195</v>
      </c>
      <c r="D45" s="112">
        <v>892401</v>
      </c>
      <c r="E45" s="149"/>
      <c r="F45" s="93"/>
      <c r="G45" s="93"/>
      <c r="H45" s="93"/>
      <c r="I45" s="93"/>
      <c r="J45" s="93"/>
      <c r="K45" s="93"/>
      <c r="L45" s="93"/>
      <c r="M45" s="93"/>
    </row>
    <row r="46" spans="1:13" x14ac:dyDescent="0.2">
      <c r="A46" s="93"/>
      <c r="B46" s="93"/>
      <c r="C46" s="153" t="s">
        <v>196</v>
      </c>
      <c r="D46" s="112">
        <v>495779</v>
      </c>
      <c r="E46" s="149"/>
      <c r="F46" s="93"/>
      <c r="G46" s="93"/>
      <c r="H46" s="93"/>
      <c r="I46" s="93"/>
      <c r="J46" s="93"/>
      <c r="K46" s="93"/>
      <c r="L46" s="93"/>
      <c r="M46" s="93"/>
    </row>
    <row r="47" spans="1:13" x14ac:dyDescent="0.2">
      <c r="A47" s="93"/>
      <c r="B47" s="93"/>
      <c r="C47" s="153" t="s">
        <v>197</v>
      </c>
      <c r="D47" s="112">
        <v>892401</v>
      </c>
      <c r="E47" s="149"/>
      <c r="F47" s="93"/>
      <c r="G47" s="93"/>
      <c r="H47" s="93"/>
      <c r="I47" s="93"/>
      <c r="J47" s="93"/>
      <c r="K47" s="93"/>
      <c r="L47" s="93"/>
      <c r="M47" s="93"/>
    </row>
    <row r="48" spans="1:13" x14ac:dyDescent="0.2">
      <c r="A48" s="93"/>
      <c r="B48" s="93"/>
      <c r="C48" s="154" t="s">
        <v>198</v>
      </c>
      <c r="D48" s="155">
        <v>4322</v>
      </c>
      <c r="E48" s="149"/>
      <c r="F48" s="93"/>
      <c r="G48" s="93"/>
      <c r="H48" s="93"/>
      <c r="I48" s="93"/>
      <c r="J48" s="93"/>
      <c r="K48" s="93"/>
      <c r="L48" s="93"/>
      <c r="M48" s="93"/>
    </row>
    <row r="49" spans="1:13" ht="12" thickBot="1" x14ac:dyDescent="0.25">
      <c r="A49" s="93"/>
      <c r="B49" s="93"/>
      <c r="C49" s="156" t="s">
        <v>199</v>
      </c>
      <c r="D49" s="117">
        <v>892401</v>
      </c>
      <c r="E49" s="149"/>
      <c r="F49" s="93"/>
      <c r="G49" s="93"/>
      <c r="H49" s="93"/>
      <c r="I49" s="93"/>
      <c r="J49" s="93"/>
      <c r="K49" s="93"/>
      <c r="L49" s="93"/>
      <c r="M49" s="93"/>
    </row>
    <row r="50" spans="1:13" x14ac:dyDescent="0.2">
      <c r="A50" s="93"/>
      <c r="B50" s="93"/>
      <c r="C50" s="242"/>
      <c r="D50" s="149"/>
      <c r="E50" s="149"/>
      <c r="F50" s="93"/>
      <c r="G50" s="93"/>
      <c r="H50" s="93"/>
      <c r="I50" s="93"/>
      <c r="J50" s="93"/>
      <c r="K50" s="93"/>
      <c r="L50" s="93"/>
      <c r="M50" s="93"/>
    </row>
    <row r="51" spans="1:13" x14ac:dyDescent="0.2">
      <c r="A51" s="93"/>
      <c r="B51" s="93"/>
      <c r="C51" s="242"/>
      <c r="D51" s="149"/>
      <c r="E51" s="149"/>
      <c r="F51" s="93"/>
      <c r="G51" s="93"/>
      <c r="H51" s="93"/>
      <c r="I51" s="93"/>
      <c r="J51" s="93"/>
      <c r="K51" s="93"/>
      <c r="L51" s="93"/>
      <c r="M51" s="93"/>
    </row>
    <row r="52" spans="1:13" x14ac:dyDescent="0.2">
      <c r="A52" s="93"/>
      <c r="B52" s="93"/>
      <c r="C52" s="242"/>
      <c r="D52" s="149"/>
      <c r="E52" s="149"/>
      <c r="F52" s="93"/>
      <c r="G52" s="93"/>
      <c r="H52" s="93"/>
      <c r="I52" s="93"/>
      <c r="J52" s="93"/>
      <c r="K52" s="93"/>
      <c r="L52" s="93"/>
      <c r="M52" s="93"/>
    </row>
    <row r="53" spans="1:13" x14ac:dyDescent="0.2">
      <c r="A53" s="93"/>
      <c r="B53" s="93"/>
      <c r="C53" s="242"/>
      <c r="D53" s="149"/>
      <c r="E53" s="149"/>
      <c r="F53" s="93"/>
      <c r="G53" s="93"/>
      <c r="H53" s="93"/>
      <c r="I53" s="93"/>
      <c r="J53" s="93"/>
      <c r="K53" s="93"/>
      <c r="L53" s="93"/>
      <c r="M53" s="93"/>
    </row>
    <row r="54" spans="1:13" x14ac:dyDescent="0.2">
      <c r="A54" s="93"/>
      <c r="B54" s="93"/>
      <c r="C54" s="242"/>
      <c r="D54" s="149"/>
      <c r="E54" s="149"/>
      <c r="F54" s="93"/>
      <c r="G54" s="93"/>
      <c r="H54" s="93"/>
      <c r="I54" s="93"/>
      <c r="J54" s="93"/>
      <c r="K54" s="93"/>
      <c r="L54" s="93"/>
      <c r="M54" s="93"/>
    </row>
    <row r="55" spans="1:13" x14ac:dyDescent="0.2">
      <c r="A55" s="93"/>
      <c r="B55" s="93"/>
      <c r="C55" s="242"/>
      <c r="D55" s="149"/>
      <c r="E55" s="149"/>
      <c r="F55" s="93"/>
      <c r="G55" s="93"/>
      <c r="H55" s="93"/>
      <c r="I55" s="93"/>
      <c r="J55" s="93"/>
      <c r="K55" s="93"/>
      <c r="L55" s="93"/>
      <c r="M55" s="93"/>
    </row>
    <row r="56" spans="1:13" x14ac:dyDescent="0.2">
      <c r="A56" s="93"/>
      <c r="B56" s="93"/>
      <c r="C56" s="242"/>
      <c r="D56" s="149"/>
      <c r="E56" s="149"/>
      <c r="F56" s="93"/>
      <c r="G56" s="93"/>
      <c r="H56" s="93"/>
      <c r="I56" s="93"/>
      <c r="J56" s="93"/>
      <c r="K56" s="93"/>
      <c r="L56" s="93"/>
      <c r="M56" s="93"/>
    </row>
    <row r="57" spans="1:13" x14ac:dyDescent="0.2">
      <c r="A57" s="93"/>
      <c r="B57" s="93"/>
      <c r="C57" s="242"/>
      <c r="D57" s="149"/>
      <c r="E57" s="149"/>
      <c r="F57" s="93"/>
      <c r="G57" s="93"/>
      <c r="H57" s="93"/>
      <c r="I57" s="93"/>
      <c r="J57" s="93"/>
      <c r="K57" s="93"/>
      <c r="L57" s="93"/>
      <c r="M57" s="93"/>
    </row>
    <row r="58" spans="1:13" x14ac:dyDescent="0.2">
      <c r="A58" s="93"/>
      <c r="B58" s="93"/>
      <c r="C58" s="242"/>
      <c r="D58" s="149"/>
      <c r="E58" s="149"/>
      <c r="F58" s="93"/>
      <c r="G58" s="93"/>
      <c r="H58" s="93"/>
      <c r="I58" s="93"/>
      <c r="J58" s="93"/>
      <c r="K58" s="93"/>
      <c r="L58" s="93"/>
      <c r="M58" s="93"/>
    </row>
    <row r="59" spans="1:13" x14ac:dyDescent="0.2">
      <c r="A59" s="93"/>
      <c r="B59" s="93"/>
      <c r="C59" s="242"/>
      <c r="D59" s="149"/>
      <c r="E59" s="149"/>
      <c r="F59" s="93"/>
      <c r="G59" s="93"/>
      <c r="H59" s="93"/>
      <c r="I59" s="93"/>
      <c r="J59" s="93"/>
      <c r="K59" s="93"/>
      <c r="L59" s="93"/>
      <c r="M59" s="93"/>
    </row>
    <row r="60" spans="1:13" x14ac:dyDescent="0.2">
      <c r="A60" s="93"/>
      <c r="B60" s="93"/>
      <c r="C60" s="242"/>
      <c r="D60" s="149"/>
      <c r="E60" s="149"/>
      <c r="F60" s="93"/>
      <c r="G60" s="93"/>
      <c r="H60" s="93"/>
      <c r="I60" s="93"/>
      <c r="J60" s="93"/>
      <c r="K60" s="93"/>
      <c r="L60" s="93"/>
      <c r="M60" s="93"/>
    </row>
    <row r="61" spans="1:13" x14ac:dyDescent="0.2">
      <c r="A61" s="93"/>
      <c r="B61" s="93"/>
      <c r="C61" s="242"/>
      <c r="D61" s="149"/>
      <c r="E61" s="149"/>
      <c r="F61" s="93"/>
      <c r="G61" s="93"/>
      <c r="H61" s="93"/>
      <c r="I61" s="93"/>
      <c r="J61" s="93"/>
      <c r="K61" s="93"/>
      <c r="L61" s="93"/>
      <c r="M61" s="93"/>
    </row>
    <row r="62" spans="1:13" x14ac:dyDescent="0.2">
      <c r="A62" s="93"/>
      <c r="B62" s="93"/>
      <c r="C62" s="242"/>
      <c r="D62" s="149"/>
      <c r="E62" s="149"/>
      <c r="F62" s="93"/>
      <c r="G62" s="93"/>
      <c r="H62" s="93"/>
      <c r="I62" s="93"/>
      <c r="J62" s="93"/>
      <c r="K62" s="93"/>
      <c r="L62" s="93"/>
      <c r="M62" s="93"/>
    </row>
    <row r="63" spans="1:13" x14ac:dyDescent="0.2">
      <c r="A63" s="93"/>
      <c r="B63" s="93"/>
      <c r="C63" s="242"/>
      <c r="D63" s="149"/>
      <c r="E63" s="149"/>
      <c r="F63" s="93"/>
      <c r="G63" s="93"/>
      <c r="H63" s="93"/>
      <c r="I63" s="93"/>
      <c r="J63" s="93"/>
      <c r="K63" s="93"/>
      <c r="L63" s="93"/>
      <c r="M63" s="93"/>
    </row>
    <row r="64" spans="1:13" x14ac:dyDescent="0.2">
      <c r="A64" s="93"/>
      <c r="B64" s="93"/>
      <c r="C64" s="242"/>
      <c r="D64" s="149"/>
      <c r="E64" s="149"/>
      <c r="F64" s="93"/>
      <c r="G64" s="93"/>
      <c r="H64" s="93"/>
      <c r="I64" s="93"/>
      <c r="J64" s="93"/>
      <c r="K64" s="93"/>
      <c r="L64" s="93"/>
      <c r="M64" s="93"/>
    </row>
    <row r="65" spans="1:13" x14ac:dyDescent="0.2">
      <c r="A65" s="93"/>
      <c r="B65" s="93"/>
      <c r="C65" s="242"/>
      <c r="D65" s="149"/>
      <c r="E65" s="149"/>
      <c r="F65" s="93"/>
      <c r="G65" s="93"/>
      <c r="H65" s="93"/>
      <c r="I65" s="93"/>
      <c r="J65" s="93"/>
      <c r="K65" s="93"/>
      <c r="L65" s="93"/>
      <c r="M65" s="93"/>
    </row>
    <row r="66" spans="1:13" x14ac:dyDescent="0.2">
      <c r="A66" s="93"/>
      <c r="B66" s="93"/>
      <c r="C66" s="242"/>
      <c r="D66" s="149"/>
      <c r="E66" s="149"/>
      <c r="F66" s="93"/>
      <c r="G66" s="93"/>
      <c r="H66" s="93"/>
      <c r="I66" s="93"/>
      <c r="J66" s="93"/>
      <c r="K66" s="93"/>
      <c r="L66" s="93"/>
      <c r="M66" s="93"/>
    </row>
    <row r="67" spans="1:13" x14ac:dyDescent="0.2">
      <c r="A67" s="93"/>
      <c r="B67" s="93"/>
      <c r="C67" s="242"/>
      <c r="D67" s="149"/>
      <c r="E67" s="149"/>
      <c r="F67" s="93"/>
      <c r="G67" s="93"/>
      <c r="H67" s="93"/>
      <c r="I67" s="93"/>
      <c r="J67" s="93"/>
      <c r="K67" s="93"/>
      <c r="L67" s="93"/>
      <c r="M67" s="93"/>
    </row>
    <row r="68" spans="1:13" x14ac:dyDescent="0.2">
      <c r="A68" s="93"/>
      <c r="B68" s="93"/>
      <c r="C68" s="242"/>
      <c r="D68" s="149"/>
      <c r="E68" s="149"/>
      <c r="F68" s="93"/>
      <c r="G68" s="93"/>
      <c r="H68" s="93"/>
      <c r="I68" s="93"/>
      <c r="J68" s="93"/>
      <c r="K68" s="93"/>
      <c r="L68" s="93"/>
      <c r="M68" s="93"/>
    </row>
    <row r="69" spans="1:13" x14ac:dyDescent="0.2">
      <c r="A69" s="93"/>
      <c r="B69" s="93"/>
      <c r="C69" s="242"/>
      <c r="D69" s="149"/>
      <c r="E69" s="149"/>
      <c r="F69" s="93"/>
      <c r="G69" s="93"/>
      <c r="H69" s="93"/>
      <c r="I69" s="93"/>
      <c r="J69" s="93"/>
      <c r="K69" s="93"/>
      <c r="L69" s="93"/>
      <c r="M69" s="93"/>
    </row>
    <row r="70" spans="1:13" x14ac:dyDescent="0.2">
      <c r="A70" s="93"/>
      <c r="B70" s="93"/>
      <c r="C70" s="242"/>
      <c r="D70" s="149"/>
      <c r="E70" s="149"/>
      <c r="F70" s="93"/>
      <c r="G70" s="93"/>
      <c r="H70" s="93"/>
      <c r="I70" s="93"/>
      <c r="J70" s="93"/>
      <c r="K70" s="93"/>
      <c r="L70" s="93"/>
      <c r="M70" s="93"/>
    </row>
    <row r="71" spans="1:13" x14ac:dyDescent="0.2">
      <c r="A71" s="93"/>
      <c r="B71" s="93"/>
      <c r="C71" s="242"/>
      <c r="D71" s="149"/>
      <c r="E71" s="149"/>
      <c r="F71" s="93"/>
      <c r="G71" s="93"/>
      <c r="H71" s="93"/>
      <c r="I71" s="93"/>
      <c r="J71" s="93"/>
      <c r="K71" s="93"/>
      <c r="L71" s="93"/>
      <c r="M71" s="93"/>
    </row>
    <row r="72" spans="1:13" x14ac:dyDescent="0.2">
      <c r="A72" s="93"/>
      <c r="B72" s="93"/>
      <c r="C72" s="242"/>
      <c r="D72" s="149"/>
      <c r="E72" s="149"/>
      <c r="F72" s="93"/>
      <c r="G72" s="93"/>
      <c r="H72" s="93"/>
      <c r="I72" s="93"/>
      <c r="J72" s="93"/>
      <c r="K72" s="93"/>
      <c r="L72" s="93"/>
      <c r="M72" s="93"/>
    </row>
    <row r="73" spans="1:13" x14ac:dyDescent="0.2">
      <c r="A73" s="93"/>
      <c r="B73" s="93"/>
      <c r="C73" s="242"/>
      <c r="D73" s="149"/>
      <c r="E73" s="149"/>
      <c r="F73" s="93"/>
      <c r="G73" s="93"/>
      <c r="H73" s="93"/>
      <c r="I73" s="93"/>
      <c r="J73" s="93"/>
      <c r="K73" s="93"/>
      <c r="L73" s="93"/>
      <c r="M73" s="93"/>
    </row>
    <row r="74" spans="1:13" x14ac:dyDescent="0.2">
      <c r="A74" s="93"/>
      <c r="B74" s="93"/>
      <c r="C74" s="242"/>
      <c r="D74" s="149"/>
      <c r="E74" s="149"/>
      <c r="F74" s="93"/>
      <c r="G74" s="93"/>
      <c r="H74" s="93"/>
      <c r="I74" s="93"/>
      <c r="J74" s="93"/>
      <c r="K74" s="93"/>
      <c r="L74" s="93"/>
      <c r="M74" s="93"/>
    </row>
    <row r="75" spans="1:13" x14ac:dyDescent="0.2">
      <c r="A75" s="93"/>
      <c r="B75" s="93"/>
      <c r="C75" s="242"/>
      <c r="D75" s="149"/>
      <c r="E75" s="149"/>
      <c r="F75" s="93"/>
      <c r="G75" s="93"/>
      <c r="H75" s="93"/>
      <c r="I75" s="93"/>
      <c r="J75" s="93"/>
      <c r="K75" s="93"/>
      <c r="L75" s="93"/>
      <c r="M75" s="93"/>
    </row>
    <row r="76" spans="1:13" x14ac:dyDescent="0.2">
      <c r="A76" s="93"/>
      <c r="B76" s="93"/>
      <c r="C76" s="242"/>
      <c r="D76" s="149"/>
      <c r="E76" s="149"/>
      <c r="F76" s="93"/>
      <c r="G76" s="93"/>
      <c r="H76" s="93"/>
      <c r="I76" s="93"/>
      <c r="J76" s="93"/>
      <c r="K76" s="93"/>
      <c r="L76" s="93"/>
      <c r="M76" s="93"/>
    </row>
    <row r="77" spans="1:13" x14ac:dyDescent="0.2">
      <c r="A77" s="93"/>
      <c r="B77" s="93"/>
      <c r="C77" s="242"/>
      <c r="D77" s="149"/>
      <c r="E77" s="149"/>
      <c r="F77" s="93"/>
      <c r="G77" s="93"/>
      <c r="H77" s="93"/>
      <c r="I77" s="93"/>
      <c r="J77" s="93"/>
      <c r="K77" s="93"/>
      <c r="L77" s="93"/>
      <c r="M77" s="93"/>
    </row>
    <row r="78" spans="1:13" x14ac:dyDescent="0.2">
      <c r="A78" s="93"/>
      <c r="B78" s="93"/>
      <c r="C78" s="242"/>
      <c r="D78" s="149"/>
      <c r="E78" s="149"/>
      <c r="F78" s="93"/>
      <c r="G78" s="93"/>
      <c r="H78" s="93"/>
      <c r="I78" s="93"/>
      <c r="J78" s="93"/>
      <c r="K78" s="93"/>
      <c r="L78" s="93"/>
      <c r="M78" s="93"/>
    </row>
    <row r="79" spans="1:13" x14ac:dyDescent="0.2">
      <c r="A79" s="93"/>
      <c r="B79" s="93"/>
      <c r="C79" s="242"/>
      <c r="D79" s="149"/>
      <c r="E79" s="149"/>
      <c r="F79" s="93"/>
      <c r="G79" s="93"/>
      <c r="H79" s="93"/>
      <c r="I79" s="93"/>
      <c r="J79" s="93"/>
      <c r="K79" s="93"/>
      <c r="L79" s="93"/>
      <c r="M79" s="93"/>
    </row>
    <row r="80" spans="1:13" x14ac:dyDescent="0.2">
      <c r="A80" s="93"/>
      <c r="B80" s="93"/>
      <c r="C80" s="242"/>
      <c r="D80" s="149"/>
      <c r="E80" s="149"/>
      <c r="F80" s="93"/>
      <c r="G80" s="93"/>
      <c r="H80" s="93"/>
      <c r="I80" s="93"/>
      <c r="J80" s="93"/>
      <c r="K80" s="93"/>
      <c r="L80" s="93"/>
      <c r="M80" s="93"/>
    </row>
    <row r="81" spans="1:13" x14ac:dyDescent="0.2">
      <c r="A81" s="93"/>
      <c r="B81" s="93"/>
      <c r="C81" s="242"/>
      <c r="D81" s="149"/>
      <c r="E81" s="149"/>
      <c r="F81" s="93"/>
      <c r="G81" s="93"/>
      <c r="H81" s="93"/>
      <c r="I81" s="93"/>
      <c r="J81" s="93"/>
      <c r="K81" s="93"/>
      <c r="L81" s="93"/>
      <c r="M81" s="93"/>
    </row>
    <row r="82" spans="1:13" x14ac:dyDescent="0.2">
      <c r="A82" s="93"/>
      <c r="B82" s="93"/>
      <c r="C82" s="242"/>
      <c r="D82" s="149"/>
      <c r="E82" s="149"/>
      <c r="F82" s="93"/>
      <c r="G82" s="93"/>
      <c r="H82" s="93"/>
      <c r="I82" s="93"/>
      <c r="J82" s="93"/>
      <c r="K82" s="93"/>
      <c r="L82" s="93"/>
      <c r="M82" s="93"/>
    </row>
    <row r="83" spans="1:13" x14ac:dyDescent="0.2">
      <c r="A83" s="93"/>
      <c r="B83" s="93"/>
      <c r="C83" s="242"/>
      <c r="D83" s="149"/>
      <c r="E83" s="149"/>
      <c r="F83" s="93"/>
      <c r="G83" s="93"/>
      <c r="H83" s="93"/>
      <c r="I83" s="93"/>
      <c r="J83" s="93"/>
      <c r="K83" s="93"/>
      <c r="L83" s="93"/>
      <c r="M83" s="93"/>
    </row>
    <row r="84" spans="1:13" x14ac:dyDescent="0.2">
      <c r="A84" s="93"/>
      <c r="B84" s="93"/>
      <c r="C84" s="242"/>
      <c r="D84" s="149"/>
      <c r="E84" s="149"/>
      <c r="F84" s="93"/>
      <c r="G84" s="93"/>
      <c r="H84" s="93"/>
      <c r="I84" s="93"/>
      <c r="J84" s="93"/>
      <c r="K84" s="93"/>
      <c r="L84" s="93"/>
      <c r="M84" s="93"/>
    </row>
    <row r="85" spans="1:13" x14ac:dyDescent="0.2">
      <c r="A85" s="93"/>
      <c r="B85" s="93"/>
      <c r="C85" s="242"/>
      <c r="D85" s="149"/>
      <c r="E85" s="149"/>
      <c r="F85" s="93"/>
      <c r="G85" s="93"/>
      <c r="H85" s="93"/>
      <c r="I85" s="93"/>
      <c r="J85" s="93"/>
      <c r="K85" s="93"/>
      <c r="L85" s="93"/>
      <c r="M85" s="93"/>
    </row>
    <row r="86" spans="1:13" x14ac:dyDescent="0.2">
      <c r="A86" s="93"/>
      <c r="B86" s="93"/>
      <c r="C86" s="242"/>
      <c r="D86" s="149"/>
      <c r="E86" s="149"/>
      <c r="F86" s="93"/>
      <c r="G86" s="93"/>
      <c r="H86" s="93"/>
      <c r="I86" s="93"/>
      <c r="J86" s="93"/>
      <c r="K86" s="93"/>
      <c r="L86" s="93"/>
      <c r="M86" s="93"/>
    </row>
    <row r="87" spans="1:13" x14ac:dyDescent="0.2">
      <c r="A87" s="93"/>
      <c r="B87" s="93"/>
      <c r="C87" s="242"/>
      <c r="D87" s="149"/>
      <c r="E87" s="149"/>
      <c r="F87" s="93"/>
      <c r="G87" s="93"/>
      <c r="H87" s="93"/>
      <c r="I87" s="93"/>
      <c r="J87" s="93"/>
      <c r="K87" s="93"/>
      <c r="L87" s="93"/>
      <c r="M87" s="93"/>
    </row>
    <row r="88" spans="1:13" x14ac:dyDescent="0.2">
      <c r="A88" s="93"/>
      <c r="B88" s="93"/>
      <c r="C88" s="242"/>
      <c r="D88" s="149"/>
      <c r="E88" s="149"/>
      <c r="F88" s="93"/>
      <c r="G88" s="93"/>
      <c r="H88" s="93"/>
      <c r="I88" s="93"/>
      <c r="J88" s="93"/>
      <c r="K88" s="93"/>
      <c r="L88" s="93"/>
      <c r="M88" s="93"/>
    </row>
    <row r="89" spans="1:13" x14ac:dyDescent="0.2">
      <c r="A89" s="93"/>
      <c r="B89" s="93"/>
      <c r="C89" s="242"/>
      <c r="D89" s="149"/>
      <c r="E89" s="149"/>
      <c r="F89" s="93"/>
      <c r="G89" s="93"/>
      <c r="H89" s="93"/>
      <c r="I89" s="93"/>
      <c r="J89" s="93"/>
      <c r="K89" s="93"/>
      <c r="L89" s="93"/>
      <c r="M89" s="93"/>
    </row>
    <row r="90" spans="1:13" x14ac:dyDescent="0.2">
      <c r="A90" s="93"/>
      <c r="B90" s="93"/>
      <c r="C90" s="242"/>
      <c r="D90" s="149"/>
      <c r="E90" s="149"/>
      <c r="F90" s="93"/>
      <c r="G90" s="93"/>
      <c r="H90" s="93"/>
      <c r="I90" s="93"/>
      <c r="J90" s="93"/>
      <c r="K90" s="93"/>
      <c r="L90" s="93"/>
      <c r="M90" s="93"/>
    </row>
    <row r="91" spans="1:13" x14ac:dyDescent="0.2">
      <c r="A91" s="93"/>
      <c r="B91" s="93"/>
      <c r="C91" s="242"/>
      <c r="D91" s="149"/>
      <c r="E91" s="149"/>
      <c r="F91" s="93"/>
      <c r="G91" s="93"/>
      <c r="H91" s="93"/>
      <c r="I91" s="93"/>
      <c r="J91" s="93"/>
      <c r="K91" s="93"/>
      <c r="L91" s="93"/>
      <c r="M91" s="93"/>
    </row>
    <row r="92" spans="1:13" x14ac:dyDescent="0.2">
      <c r="A92" s="93"/>
      <c r="B92" s="93"/>
      <c r="C92" s="242"/>
      <c r="D92" s="149"/>
      <c r="E92" s="149"/>
      <c r="F92" s="93"/>
      <c r="G92" s="93"/>
      <c r="H92" s="93"/>
      <c r="I92" s="93"/>
      <c r="J92" s="93"/>
      <c r="K92" s="93"/>
      <c r="L92" s="93"/>
      <c r="M92" s="93"/>
    </row>
    <row r="93" spans="1:13" x14ac:dyDescent="0.2">
      <c r="A93" s="93"/>
      <c r="B93" s="93"/>
      <c r="C93" s="242"/>
      <c r="D93" s="149"/>
      <c r="E93" s="149"/>
      <c r="F93" s="93"/>
      <c r="G93" s="93"/>
      <c r="H93" s="93"/>
      <c r="I93" s="93"/>
      <c r="J93" s="93"/>
      <c r="K93" s="93"/>
      <c r="L93" s="93"/>
      <c r="M93" s="93"/>
    </row>
    <row r="94" spans="1:13" x14ac:dyDescent="0.2">
      <c r="A94" s="93"/>
      <c r="B94" s="93"/>
      <c r="C94" s="242"/>
      <c r="D94" s="149"/>
      <c r="E94" s="149"/>
      <c r="F94" s="93"/>
      <c r="G94" s="93"/>
      <c r="H94" s="93"/>
      <c r="I94" s="93"/>
      <c r="J94" s="93"/>
      <c r="K94" s="93"/>
      <c r="L94" s="93"/>
      <c r="M94" s="93"/>
    </row>
    <row r="95" spans="1:13" x14ac:dyDescent="0.2">
      <c r="A95" s="93"/>
      <c r="B95" s="93"/>
      <c r="C95" s="242"/>
      <c r="D95" s="149"/>
      <c r="E95" s="149"/>
      <c r="F95" s="93"/>
      <c r="G95" s="93"/>
      <c r="H95" s="93"/>
      <c r="I95" s="93"/>
      <c r="J95" s="93"/>
      <c r="K95" s="93"/>
      <c r="L95" s="93"/>
      <c r="M95" s="93"/>
    </row>
    <row r="96" spans="1:13" x14ac:dyDescent="0.2">
      <c r="A96" s="93"/>
      <c r="B96" s="93"/>
      <c r="C96" s="242"/>
      <c r="D96" s="149"/>
      <c r="E96" s="149"/>
      <c r="F96" s="93"/>
      <c r="G96" s="93"/>
      <c r="H96" s="93"/>
      <c r="I96" s="93"/>
      <c r="J96" s="93"/>
      <c r="K96" s="93"/>
      <c r="L96" s="93"/>
      <c r="M96" s="93"/>
    </row>
    <row r="97" spans="1:13" x14ac:dyDescent="0.2">
      <c r="A97" s="93"/>
      <c r="B97" s="93"/>
      <c r="C97" s="242"/>
      <c r="D97" s="149"/>
      <c r="E97" s="149"/>
      <c r="F97" s="93"/>
      <c r="G97" s="93"/>
      <c r="H97" s="93"/>
      <c r="I97" s="93"/>
      <c r="J97" s="93"/>
      <c r="K97" s="93"/>
      <c r="L97" s="93"/>
      <c r="M97" s="93"/>
    </row>
    <row r="98" spans="1:13" x14ac:dyDescent="0.2">
      <c r="A98" s="93"/>
      <c r="B98" s="93"/>
      <c r="C98" s="242"/>
      <c r="D98" s="149"/>
      <c r="E98" s="149"/>
      <c r="F98" s="93"/>
      <c r="G98" s="93"/>
      <c r="H98" s="93"/>
      <c r="I98" s="93"/>
      <c r="J98" s="93"/>
      <c r="K98" s="93"/>
      <c r="L98" s="93"/>
      <c r="M98" s="93"/>
    </row>
  </sheetData>
  <mergeCells count="4">
    <mergeCell ref="D5:E5"/>
    <mergeCell ref="C7:E7"/>
    <mergeCell ref="C30:E30"/>
    <mergeCell ref="C42:E42"/>
  </mergeCells>
  <hyperlinks>
    <hyperlink ref="A1" location="MAIN!A4" display="MAIN" xr:uid="{00000000-0004-0000-0A00-000000000000}"/>
  </hyperlinks>
  <pageMargins left="0.7" right="0.7" top="0.75" bottom="0.75" header="0.3" footer="0.3"/>
  <pageSetup paperSize="9" scale="98" orientation="portrait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7"/>
  <dimension ref="A1:B501"/>
  <sheetViews>
    <sheetView workbookViewId="0">
      <selection sqref="A1:XFD1"/>
    </sheetView>
  </sheetViews>
  <sheetFormatPr defaultColWidth="9.1640625" defaultRowHeight="11.25" x14ac:dyDescent="0.2"/>
  <cols>
    <col min="1" max="1" width="11.5" style="236" customWidth="1"/>
    <col min="2" max="16384" width="9.1640625" style="236"/>
  </cols>
  <sheetData>
    <row r="1" spans="1:2" x14ac:dyDescent="0.2">
      <c r="A1" s="246" t="s">
        <v>310</v>
      </c>
      <c r="B1" s="246" t="s">
        <v>316</v>
      </c>
    </row>
    <row r="2" spans="1:2" x14ac:dyDescent="0.2">
      <c r="A2" t="s">
        <v>158</v>
      </c>
      <c r="B2"/>
    </row>
    <row r="3" spans="1:2" x14ac:dyDescent="0.2">
      <c r="A3" t="s">
        <v>158</v>
      </c>
      <c r="B3"/>
    </row>
    <row r="4" spans="1:2" x14ac:dyDescent="0.2">
      <c r="A4" t="s">
        <v>158</v>
      </c>
      <c r="B4"/>
    </row>
    <row r="5" spans="1:2" x14ac:dyDescent="0.2">
      <c r="A5" t="s">
        <v>158</v>
      </c>
      <c r="B5"/>
    </row>
    <row r="6" spans="1:2" x14ac:dyDescent="0.2">
      <c r="A6" t="s">
        <v>158</v>
      </c>
      <c r="B6"/>
    </row>
    <row r="7" spans="1:2" x14ac:dyDescent="0.2">
      <c r="A7" t="s">
        <v>158</v>
      </c>
      <c r="B7"/>
    </row>
    <row r="8" spans="1:2" x14ac:dyDescent="0.2">
      <c r="A8" t="s">
        <v>158</v>
      </c>
      <c r="B8"/>
    </row>
    <row r="9" spans="1:2" x14ac:dyDescent="0.2">
      <c r="A9" t="s">
        <v>158</v>
      </c>
      <c r="B9"/>
    </row>
    <row r="10" spans="1:2" x14ac:dyDescent="0.2">
      <c r="A10" t="s">
        <v>158</v>
      </c>
      <c r="B10"/>
    </row>
    <row r="11" spans="1:2" x14ac:dyDescent="0.2">
      <c r="A11" t="s">
        <v>158</v>
      </c>
      <c r="B11"/>
    </row>
    <row r="12" spans="1:2" x14ac:dyDescent="0.2">
      <c r="A12" t="s">
        <v>158</v>
      </c>
      <c r="B12"/>
    </row>
    <row r="13" spans="1:2" x14ac:dyDescent="0.2">
      <c r="A13" t="s">
        <v>158</v>
      </c>
      <c r="B13"/>
    </row>
    <row r="14" spans="1:2" x14ac:dyDescent="0.2">
      <c r="A14" t="s">
        <v>158</v>
      </c>
      <c r="B14"/>
    </row>
    <row r="15" spans="1:2" x14ac:dyDescent="0.2">
      <c r="A15" t="s">
        <v>158</v>
      </c>
      <c r="B15"/>
    </row>
    <row r="16" spans="1:2" x14ac:dyDescent="0.2">
      <c r="A16" t="s">
        <v>158</v>
      </c>
      <c r="B16"/>
    </row>
    <row r="17" spans="1:2" x14ac:dyDescent="0.2">
      <c r="A17" t="s">
        <v>158</v>
      </c>
      <c r="B17"/>
    </row>
    <row r="18" spans="1:2" x14ac:dyDescent="0.2">
      <c r="A18" t="s">
        <v>158</v>
      </c>
      <c r="B18"/>
    </row>
    <row r="19" spans="1:2" x14ac:dyDescent="0.2">
      <c r="A19" t="s">
        <v>158</v>
      </c>
      <c r="B19"/>
    </row>
    <row r="20" spans="1:2" x14ac:dyDescent="0.2">
      <c r="A20" t="s">
        <v>158</v>
      </c>
      <c r="B20"/>
    </row>
    <row r="21" spans="1:2" x14ac:dyDescent="0.2">
      <c r="A21" t="s">
        <v>158</v>
      </c>
      <c r="B21"/>
    </row>
    <row r="22" spans="1:2" x14ac:dyDescent="0.2">
      <c r="A22" t="s">
        <v>158</v>
      </c>
      <c r="B22"/>
    </row>
    <row r="23" spans="1:2" x14ac:dyDescent="0.2">
      <c r="A23" t="s">
        <v>158</v>
      </c>
      <c r="B23"/>
    </row>
    <row r="24" spans="1:2" x14ac:dyDescent="0.2">
      <c r="A24" t="s">
        <v>158</v>
      </c>
      <c r="B24"/>
    </row>
    <row r="25" spans="1:2" x14ac:dyDescent="0.2">
      <c r="A25" t="s">
        <v>158</v>
      </c>
      <c r="B25"/>
    </row>
    <row r="26" spans="1:2" x14ac:dyDescent="0.2">
      <c r="A26" t="s">
        <v>158</v>
      </c>
      <c r="B26"/>
    </row>
    <row r="27" spans="1:2" x14ac:dyDescent="0.2">
      <c r="A27" t="s">
        <v>158</v>
      </c>
      <c r="B27"/>
    </row>
    <row r="28" spans="1:2" x14ac:dyDescent="0.2">
      <c r="A28" t="s">
        <v>158</v>
      </c>
      <c r="B28"/>
    </row>
    <row r="29" spans="1:2" x14ac:dyDescent="0.2">
      <c r="A29" t="s">
        <v>158</v>
      </c>
      <c r="B29"/>
    </row>
    <row r="30" spans="1:2" x14ac:dyDescent="0.2">
      <c r="A30" t="s">
        <v>158</v>
      </c>
      <c r="B30"/>
    </row>
    <row r="31" spans="1:2" x14ac:dyDescent="0.2">
      <c r="A31" t="s">
        <v>158</v>
      </c>
      <c r="B31"/>
    </row>
    <row r="32" spans="1:2" x14ac:dyDescent="0.2">
      <c r="A32" t="s">
        <v>158</v>
      </c>
      <c r="B32"/>
    </row>
    <row r="33" spans="1:2" x14ac:dyDescent="0.2">
      <c r="A33" t="s">
        <v>158</v>
      </c>
      <c r="B33"/>
    </row>
    <row r="34" spans="1:2" x14ac:dyDescent="0.2">
      <c r="A34" t="s">
        <v>158</v>
      </c>
      <c r="B34"/>
    </row>
    <row r="35" spans="1:2" x14ac:dyDescent="0.2">
      <c r="A35" t="s">
        <v>158</v>
      </c>
      <c r="B35"/>
    </row>
    <row r="36" spans="1:2" x14ac:dyDescent="0.2">
      <c r="A36" t="s">
        <v>158</v>
      </c>
      <c r="B36"/>
    </row>
    <row r="37" spans="1:2" x14ac:dyDescent="0.2">
      <c r="A37" t="s">
        <v>158</v>
      </c>
      <c r="B37"/>
    </row>
    <row r="38" spans="1:2" x14ac:dyDescent="0.2">
      <c r="A38" t="s">
        <v>158</v>
      </c>
      <c r="B38"/>
    </row>
    <row r="39" spans="1:2" x14ac:dyDescent="0.2">
      <c r="A39" t="s">
        <v>158</v>
      </c>
      <c r="B39"/>
    </row>
    <row r="40" spans="1:2" x14ac:dyDescent="0.2">
      <c r="A40" t="s">
        <v>158</v>
      </c>
      <c r="B40"/>
    </row>
    <row r="41" spans="1:2" x14ac:dyDescent="0.2">
      <c r="A41" t="s">
        <v>158</v>
      </c>
      <c r="B41"/>
    </row>
    <row r="42" spans="1:2" x14ac:dyDescent="0.2">
      <c r="A42" t="s">
        <v>158</v>
      </c>
      <c r="B42"/>
    </row>
    <row r="43" spans="1:2" x14ac:dyDescent="0.2">
      <c r="A43" t="s">
        <v>158</v>
      </c>
      <c r="B43"/>
    </row>
    <row r="44" spans="1:2" x14ac:dyDescent="0.2">
      <c r="A44" t="s">
        <v>158</v>
      </c>
      <c r="B44"/>
    </row>
    <row r="45" spans="1:2" x14ac:dyDescent="0.2">
      <c r="A45" t="s">
        <v>158</v>
      </c>
      <c r="B45"/>
    </row>
    <row r="46" spans="1:2" x14ac:dyDescent="0.2">
      <c r="A46" t="s">
        <v>158</v>
      </c>
      <c r="B46"/>
    </row>
    <row r="47" spans="1:2" x14ac:dyDescent="0.2">
      <c r="A47" t="s">
        <v>158</v>
      </c>
      <c r="B47"/>
    </row>
    <row r="48" spans="1:2" x14ac:dyDescent="0.2">
      <c r="A48" t="s">
        <v>158</v>
      </c>
      <c r="B48"/>
    </row>
    <row r="49" spans="1:2" x14ac:dyDescent="0.2">
      <c r="A49" t="s">
        <v>158</v>
      </c>
      <c r="B49"/>
    </row>
    <row r="50" spans="1:2" x14ac:dyDescent="0.2">
      <c r="A50" t="s">
        <v>158</v>
      </c>
      <c r="B50"/>
    </row>
    <row r="51" spans="1:2" x14ac:dyDescent="0.2">
      <c r="A51" t="s">
        <v>158</v>
      </c>
      <c r="B51"/>
    </row>
    <row r="52" spans="1:2" x14ac:dyDescent="0.2">
      <c r="A52" t="s">
        <v>158</v>
      </c>
      <c r="B52"/>
    </row>
    <row r="53" spans="1:2" x14ac:dyDescent="0.2">
      <c r="A53" t="s">
        <v>158</v>
      </c>
      <c r="B53"/>
    </row>
    <row r="54" spans="1:2" x14ac:dyDescent="0.2">
      <c r="A54" t="s">
        <v>158</v>
      </c>
      <c r="B54"/>
    </row>
    <row r="55" spans="1:2" x14ac:dyDescent="0.2">
      <c r="A55" t="s">
        <v>158</v>
      </c>
      <c r="B55"/>
    </row>
    <row r="56" spans="1:2" x14ac:dyDescent="0.2">
      <c r="A56" t="s">
        <v>158</v>
      </c>
      <c r="B56"/>
    </row>
    <row r="57" spans="1:2" x14ac:dyDescent="0.2">
      <c r="A57" t="s">
        <v>158</v>
      </c>
      <c r="B57"/>
    </row>
    <row r="58" spans="1:2" x14ac:dyDescent="0.2">
      <c r="A58" t="s">
        <v>158</v>
      </c>
      <c r="B58"/>
    </row>
    <row r="59" spans="1:2" x14ac:dyDescent="0.2">
      <c r="A59" t="s">
        <v>158</v>
      </c>
      <c r="B59"/>
    </row>
    <row r="60" spans="1:2" x14ac:dyDescent="0.2">
      <c r="A60" t="s">
        <v>158</v>
      </c>
      <c r="B60"/>
    </row>
    <row r="61" spans="1:2" x14ac:dyDescent="0.2">
      <c r="A61" t="s">
        <v>158</v>
      </c>
      <c r="B61"/>
    </row>
    <row r="62" spans="1:2" x14ac:dyDescent="0.2">
      <c r="A62" t="s">
        <v>158</v>
      </c>
      <c r="B62"/>
    </row>
    <row r="63" spans="1:2" x14ac:dyDescent="0.2">
      <c r="A63" t="s">
        <v>158</v>
      </c>
      <c r="B63"/>
    </row>
    <row r="64" spans="1:2" x14ac:dyDescent="0.2">
      <c r="A64" t="s">
        <v>158</v>
      </c>
      <c r="B64"/>
    </row>
    <row r="65" spans="1:2" x14ac:dyDescent="0.2">
      <c r="A65" t="s">
        <v>158</v>
      </c>
      <c r="B65"/>
    </row>
    <row r="66" spans="1:2" x14ac:dyDescent="0.2">
      <c r="A66" t="s">
        <v>158</v>
      </c>
      <c r="B66"/>
    </row>
    <row r="67" spans="1:2" x14ac:dyDescent="0.2">
      <c r="A67" t="s">
        <v>158</v>
      </c>
      <c r="B67"/>
    </row>
    <row r="68" spans="1:2" x14ac:dyDescent="0.2">
      <c r="A68" t="s">
        <v>158</v>
      </c>
      <c r="B68"/>
    </row>
    <row r="69" spans="1:2" x14ac:dyDescent="0.2">
      <c r="A69" t="s">
        <v>158</v>
      </c>
      <c r="B69"/>
    </row>
    <row r="70" spans="1:2" x14ac:dyDescent="0.2">
      <c r="A70" t="s">
        <v>158</v>
      </c>
      <c r="B70"/>
    </row>
    <row r="71" spans="1:2" x14ac:dyDescent="0.2">
      <c r="A71" t="s">
        <v>158</v>
      </c>
      <c r="B71"/>
    </row>
    <row r="72" spans="1:2" x14ac:dyDescent="0.2">
      <c r="A72" t="s">
        <v>158</v>
      </c>
      <c r="B72"/>
    </row>
    <row r="73" spans="1:2" x14ac:dyDescent="0.2">
      <c r="A73" t="s">
        <v>158</v>
      </c>
      <c r="B73"/>
    </row>
    <row r="74" spans="1:2" x14ac:dyDescent="0.2">
      <c r="A74" t="s">
        <v>158</v>
      </c>
      <c r="B74"/>
    </row>
    <row r="75" spans="1:2" x14ac:dyDescent="0.2">
      <c r="A75" t="s">
        <v>158</v>
      </c>
      <c r="B75"/>
    </row>
    <row r="76" spans="1:2" x14ac:dyDescent="0.2">
      <c r="A76" t="s">
        <v>158</v>
      </c>
      <c r="B76"/>
    </row>
    <row r="77" spans="1:2" x14ac:dyDescent="0.2">
      <c r="A77" t="s">
        <v>158</v>
      </c>
      <c r="B77"/>
    </row>
    <row r="78" spans="1:2" x14ac:dyDescent="0.2">
      <c r="A78" t="s">
        <v>158</v>
      </c>
      <c r="B78"/>
    </row>
    <row r="79" spans="1:2" x14ac:dyDescent="0.2">
      <c r="A79" t="s">
        <v>158</v>
      </c>
      <c r="B79"/>
    </row>
    <row r="80" spans="1:2" x14ac:dyDescent="0.2">
      <c r="A80" t="s">
        <v>158</v>
      </c>
      <c r="B80"/>
    </row>
    <row r="81" spans="1:2" x14ac:dyDescent="0.2">
      <c r="A81" t="s">
        <v>158</v>
      </c>
      <c r="B81"/>
    </row>
    <row r="82" spans="1:2" x14ac:dyDescent="0.2">
      <c r="A82" t="s">
        <v>158</v>
      </c>
      <c r="B82"/>
    </row>
    <row r="83" spans="1:2" x14ac:dyDescent="0.2">
      <c r="A83" t="s">
        <v>158</v>
      </c>
      <c r="B83"/>
    </row>
    <row r="84" spans="1:2" x14ac:dyDescent="0.2">
      <c r="A84" t="s">
        <v>158</v>
      </c>
      <c r="B84"/>
    </row>
    <row r="85" spans="1:2" x14ac:dyDescent="0.2">
      <c r="A85" t="s">
        <v>158</v>
      </c>
      <c r="B85"/>
    </row>
    <row r="86" spans="1:2" x14ac:dyDescent="0.2">
      <c r="A86" t="s">
        <v>158</v>
      </c>
      <c r="B86"/>
    </row>
    <row r="87" spans="1:2" x14ac:dyDescent="0.2">
      <c r="A87" t="s">
        <v>158</v>
      </c>
      <c r="B87"/>
    </row>
    <row r="88" spans="1:2" x14ac:dyDescent="0.2">
      <c r="A88" t="s">
        <v>158</v>
      </c>
      <c r="B88"/>
    </row>
    <row r="89" spans="1:2" x14ac:dyDescent="0.2">
      <c r="A89" t="s">
        <v>158</v>
      </c>
      <c r="B89"/>
    </row>
    <row r="90" spans="1:2" x14ac:dyDescent="0.2">
      <c r="A90" t="s">
        <v>158</v>
      </c>
      <c r="B90"/>
    </row>
    <row r="91" spans="1:2" x14ac:dyDescent="0.2">
      <c r="A91" t="s">
        <v>158</v>
      </c>
      <c r="B91"/>
    </row>
    <row r="92" spans="1:2" x14ac:dyDescent="0.2">
      <c r="A92" t="s">
        <v>158</v>
      </c>
      <c r="B92"/>
    </row>
    <row r="93" spans="1:2" x14ac:dyDescent="0.2">
      <c r="A93" t="s">
        <v>158</v>
      </c>
      <c r="B93"/>
    </row>
    <row r="94" spans="1:2" x14ac:dyDescent="0.2">
      <c r="A94" t="s">
        <v>158</v>
      </c>
      <c r="B94"/>
    </row>
    <row r="95" spans="1:2" x14ac:dyDescent="0.2">
      <c r="A95" t="s">
        <v>158</v>
      </c>
      <c r="B95"/>
    </row>
    <row r="96" spans="1:2" x14ac:dyDescent="0.2">
      <c r="A96" t="s">
        <v>158</v>
      </c>
      <c r="B96"/>
    </row>
    <row r="97" spans="1:2" x14ac:dyDescent="0.2">
      <c r="A97" t="s">
        <v>158</v>
      </c>
      <c r="B97"/>
    </row>
    <row r="98" spans="1:2" x14ac:dyDescent="0.2">
      <c r="A98" t="s">
        <v>158</v>
      </c>
      <c r="B98"/>
    </row>
    <row r="99" spans="1:2" x14ac:dyDescent="0.2">
      <c r="A99" t="s">
        <v>158</v>
      </c>
      <c r="B99"/>
    </row>
    <row r="100" spans="1:2" x14ac:dyDescent="0.2">
      <c r="A100" t="s">
        <v>158</v>
      </c>
      <c r="B100"/>
    </row>
    <row r="101" spans="1:2" x14ac:dyDescent="0.2">
      <c r="A101" t="s">
        <v>158</v>
      </c>
      <c r="B101"/>
    </row>
    <row r="102" spans="1:2" x14ac:dyDescent="0.2">
      <c r="A102" t="s">
        <v>158</v>
      </c>
      <c r="B102"/>
    </row>
    <row r="103" spans="1:2" x14ac:dyDescent="0.2">
      <c r="A103" t="s">
        <v>158</v>
      </c>
      <c r="B103"/>
    </row>
    <row r="104" spans="1:2" x14ac:dyDescent="0.2">
      <c r="A104" t="s">
        <v>158</v>
      </c>
      <c r="B104"/>
    </row>
    <row r="105" spans="1:2" x14ac:dyDescent="0.2">
      <c r="A105" t="s">
        <v>158</v>
      </c>
      <c r="B105"/>
    </row>
    <row r="106" spans="1:2" x14ac:dyDescent="0.2">
      <c r="A106" t="s">
        <v>158</v>
      </c>
      <c r="B106"/>
    </row>
    <row r="107" spans="1:2" x14ac:dyDescent="0.2">
      <c r="A107" t="s">
        <v>158</v>
      </c>
      <c r="B107"/>
    </row>
    <row r="108" spans="1:2" x14ac:dyDescent="0.2">
      <c r="A108" t="s">
        <v>158</v>
      </c>
      <c r="B108"/>
    </row>
    <row r="109" spans="1:2" x14ac:dyDescent="0.2">
      <c r="A109" t="s">
        <v>158</v>
      </c>
      <c r="B109"/>
    </row>
    <row r="110" spans="1:2" x14ac:dyDescent="0.2">
      <c r="A110" t="s">
        <v>158</v>
      </c>
      <c r="B110"/>
    </row>
    <row r="111" spans="1:2" x14ac:dyDescent="0.2">
      <c r="A111" t="s">
        <v>158</v>
      </c>
      <c r="B111"/>
    </row>
    <row r="112" spans="1:2" x14ac:dyDescent="0.2">
      <c r="A112" t="s">
        <v>158</v>
      </c>
      <c r="B112"/>
    </row>
    <row r="113" spans="1:2" x14ac:dyDescent="0.2">
      <c r="A113" t="s">
        <v>158</v>
      </c>
      <c r="B113"/>
    </row>
    <row r="114" spans="1:2" x14ac:dyDescent="0.2">
      <c r="A114" t="s">
        <v>158</v>
      </c>
      <c r="B114"/>
    </row>
    <row r="115" spans="1:2" x14ac:dyDescent="0.2">
      <c r="A115" t="s">
        <v>158</v>
      </c>
      <c r="B115"/>
    </row>
    <row r="116" spans="1:2" x14ac:dyDescent="0.2">
      <c r="A116" t="s">
        <v>158</v>
      </c>
      <c r="B116"/>
    </row>
    <row r="117" spans="1:2" x14ac:dyDescent="0.2">
      <c r="A117" t="s">
        <v>158</v>
      </c>
      <c r="B117"/>
    </row>
    <row r="118" spans="1:2" x14ac:dyDescent="0.2">
      <c r="A118" t="s">
        <v>158</v>
      </c>
      <c r="B118"/>
    </row>
    <row r="119" spans="1:2" x14ac:dyDescent="0.2">
      <c r="A119" t="s">
        <v>158</v>
      </c>
      <c r="B119"/>
    </row>
    <row r="120" spans="1:2" x14ac:dyDescent="0.2">
      <c r="A120" t="s">
        <v>158</v>
      </c>
      <c r="B120"/>
    </row>
    <row r="121" spans="1:2" x14ac:dyDescent="0.2">
      <c r="A121" t="s">
        <v>158</v>
      </c>
      <c r="B121"/>
    </row>
    <row r="122" spans="1:2" x14ac:dyDescent="0.2">
      <c r="A122" t="s">
        <v>158</v>
      </c>
      <c r="B122"/>
    </row>
    <row r="123" spans="1:2" x14ac:dyDescent="0.2">
      <c r="A123" t="s">
        <v>158</v>
      </c>
      <c r="B123"/>
    </row>
    <row r="124" spans="1:2" x14ac:dyDescent="0.2">
      <c r="A124" t="s">
        <v>158</v>
      </c>
      <c r="B124"/>
    </row>
    <row r="125" spans="1:2" x14ac:dyDescent="0.2">
      <c r="A125" t="s">
        <v>158</v>
      </c>
      <c r="B125"/>
    </row>
    <row r="126" spans="1:2" x14ac:dyDescent="0.2">
      <c r="A126" t="s">
        <v>158</v>
      </c>
      <c r="B126"/>
    </row>
    <row r="127" spans="1:2" x14ac:dyDescent="0.2">
      <c r="A127" t="s">
        <v>158</v>
      </c>
      <c r="B127"/>
    </row>
    <row r="128" spans="1:2" x14ac:dyDescent="0.2">
      <c r="A128" t="s">
        <v>158</v>
      </c>
      <c r="B128"/>
    </row>
    <row r="129" spans="1:2" x14ac:dyDescent="0.2">
      <c r="A129" t="s">
        <v>158</v>
      </c>
      <c r="B129"/>
    </row>
    <row r="130" spans="1:2" x14ac:dyDescent="0.2">
      <c r="A130" t="s">
        <v>158</v>
      </c>
      <c r="B130"/>
    </row>
    <row r="131" spans="1:2" x14ac:dyDescent="0.2">
      <c r="A131" t="s">
        <v>158</v>
      </c>
      <c r="B131"/>
    </row>
    <row r="132" spans="1:2" x14ac:dyDescent="0.2">
      <c r="A132" t="s">
        <v>158</v>
      </c>
      <c r="B132"/>
    </row>
    <row r="133" spans="1:2" x14ac:dyDescent="0.2">
      <c r="A133" t="s">
        <v>158</v>
      </c>
      <c r="B133"/>
    </row>
    <row r="134" spans="1:2" x14ac:dyDescent="0.2">
      <c r="A134" t="s">
        <v>158</v>
      </c>
      <c r="B134"/>
    </row>
    <row r="135" spans="1:2" x14ac:dyDescent="0.2">
      <c r="A135" t="s">
        <v>158</v>
      </c>
      <c r="B135"/>
    </row>
    <row r="136" spans="1:2" x14ac:dyDescent="0.2">
      <c r="A136" t="s">
        <v>158</v>
      </c>
      <c r="B136"/>
    </row>
    <row r="137" spans="1:2" x14ac:dyDescent="0.2">
      <c r="A137" t="s">
        <v>158</v>
      </c>
      <c r="B137"/>
    </row>
    <row r="138" spans="1:2" x14ac:dyDescent="0.2">
      <c r="A138" t="s">
        <v>158</v>
      </c>
      <c r="B138"/>
    </row>
    <row r="139" spans="1:2" x14ac:dyDescent="0.2">
      <c r="A139" t="s">
        <v>158</v>
      </c>
      <c r="B139"/>
    </row>
    <row r="140" spans="1:2" x14ac:dyDescent="0.2">
      <c r="A140" t="s">
        <v>158</v>
      </c>
      <c r="B140"/>
    </row>
    <row r="141" spans="1:2" x14ac:dyDescent="0.2">
      <c r="A141" t="s">
        <v>158</v>
      </c>
      <c r="B141"/>
    </row>
    <row r="142" spans="1:2" x14ac:dyDescent="0.2">
      <c r="A142" t="s">
        <v>158</v>
      </c>
      <c r="B142"/>
    </row>
    <row r="143" spans="1:2" x14ac:dyDescent="0.2">
      <c r="A143" t="s">
        <v>158</v>
      </c>
      <c r="B143"/>
    </row>
    <row r="144" spans="1:2" x14ac:dyDescent="0.2">
      <c r="A144" t="s">
        <v>158</v>
      </c>
      <c r="B144"/>
    </row>
    <row r="145" spans="1:2" x14ac:dyDescent="0.2">
      <c r="A145" t="s">
        <v>158</v>
      </c>
      <c r="B145"/>
    </row>
    <row r="146" spans="1:2" x14ac:dyDescent="0.2">
      <c r="A146" t="s">
        <v>158</v>
      </c>
      <c r="B146"/>
    </row>
    <row r="147" spans="1:2" x14ac:dyDescent="0.2">
      <c r="A147" t="s">
        <v>158</v>
      </c>
      <c r="B147"/>
    </row>
    <row r="148" spans="1:2" x14ac:dyDescent="0.2">
      <c r="A148" t="s">
        <v>158</v>
      </c>
      <c r="B148"/>
    </row>
    <row r="149" spans="1:2" x14ac:dyDescent="0.2">
      <c r="A149" t="s">
        <v>158</v>
      </c>
      <c r="B149"/>
    </row>
    <row r="150" spans="1:2" x14ac:dyDescent="0.2">
      <c r="A150" t="s">
        <v>158</v>
      </c>
      <c r="B150"/>
    </row>
    <row r="151" spans="1:2" x14ac:dyDescent="0.2">
      <c r="A151" t="s">
        <v>158</v>
      </c>
      <c r="B151"/>
    </row>
    <row r="152" spans="1:2" x14ac:dyDescent="0.2">
      <c r="A152" t="s">
        <v>158</v>
      </c>
      <c r="B152"/>
    </row>
    <row r="153" spans="1:2" x14ac:dyDescent="0.2">
      <c r="A153" t="s">
        <v>158</v>
      </c>
      <c r="B153"/>
    </row>
    <row r="154" spans="1:2" x14ac:dyDescent="0.2">
      <c r="A154" t="s">
        <v>158</v>
      </c>
      <c r="B154"/>
    </row>
    <row r="155" spans="1:2" x14ac:dyDescent="0.2">
      <c r="A155" t="s">
        <v>158</v>
      </c>
      <c r="B155"/>
    </row>
    <row r="156" spans="1:2" x14ac:dyDescent="0.2">
      <c r="A156" t="s">
        <v>158</v>
      </c>
      <c r="B156"/>
    </row>
    <row r="157" spans="1:2" x14ac:dyDescent="0.2">
      <c r="A157" t="s">
        <v>158</v>
      </c>
      <c r="B157"/>
    </row>
    <row r="158" spans="1:2" x14ac:dyDescent="0.2">
      <c r="A158" t="s">
        <v>158</v>
      </c>
      <c r="B158"/>
    </row>
    <row r="159" spans="1:2" x14ac:dyDescent="0.2">
      <c r="A159" t="s">
        <v>158</v>
      </c>
      <c r="B159"/>
    </row>
    <row r="160" spans="1:2" x14ac:dyDescent="0.2">
      <c r="A160" t="s">
        <v>158</v>
      </c>
      <c r="B160"/>
    </row>
    <row r="161" spans="1:2" x14ac:dyDescent="0.2">
      <c r="A161" t="s">
        <v>158</v>
      </c>
      <c r="B161"/>
    </row>
    <row r="162" spans="1:2" x14ac:dyDescent="0.2">
      <c r="A162" t="s">
        <v>158</v>
      </c>
      <c r="B162"/>
    </row>
    <row r="163" spans="1:2" x14ac:dyDescent="0.2">
      <c r="A163" t="s">
        <v>158</v>
      </c>
      <c r="B163"/>
    </row>
    <row r="164" spans="1:2" x14ac:dyDescent="0.2">
      <c r="A164" t="s">
        <v>158</v>
      </c>
      <c r="B164"/>
    </row>
    <row r="165" spans="1:2" x14ac:dyDescent="0.2">
      <c r="A165" t="s">
        <v>158</v>
      </c>
      <c r="B165"/>
    </row>
    <row r="166" spans="1:2" x14ac:dyDescent="0.2">
      <c r="A166" t="s">
        <v>158</v>
      </c>
      <c r="B166"/>
    </row>
    <row r="167" spans="1:2" x14ac:dyDescent="0.2">
      <c r="A167" t="s">
        <v>158</v>
      </c>
      <c r="B167"/>
    </row>
    <row r="168" spans="1:2" x14ac:dyDescent="0.2">
      <c r="A168" t="s">
        <v>158</v>
      </c>
      <c r="B168"/>
    </row>
    <row r="169" spans="1:2" x14ac:dyDescent="0.2">
      <c r="A169" t="s">
        <v>158</v>
      </c>
      <c r="B169"/>
    </row>
    <row r="170" spans="1:2" x14ac:dyDescent="0.2">
      <c r="A170" t="s">
        <v>158</v>
      </c>
      <c r="B170"/>
    </row>
    <row r="171" spans="1:2" x14ac:dyDescent="0.2">
      <c r="A171" t="s">
        <v>158</v>
      </c>
      <c r="B171"/>
    </row>
    <row r="172" spans="1:2" x14ac:dyDescent="0.2">
      <c r="A172" t="s">
        <v>158</v>
      </c>
      <c r="B172"/>
    </row>
    <row r="173" spans="1:2" x14ac:dyDescent="0.2">
      <c r="A173" t="s">
        <v>158</v>
      </c>
      <c r="B173"/>
    </row>
    <row r="174" spans="1:2" x14ac:dyDescent="0.2">
      <c r="A174" t="s">
        <v>158</v>
      </c>
      <c r="B174"/>
    </row>
    <row r="175" spans="1:2" x14ac:dyDescent="0.2">
      <c r="A175" t="s">
        <v>158</v>
      </c>
      <c r="B175"/>
    </row>
    <row r="176" spans="1:2" x14ac:dyDescent="0.2">
      <c r="A176" t="s">
        <v>158</v>
      </c>
      <c r="B176"/>
    </row>
    <row r="177" spans="1:2" x14ac:dyDescent="0.2">
      <c r="A177" t="s">
        <v>158</v>
      </c>
      <c r="B177"/>
    </row>
    <row r="178" spans="1:2" x14ac:dyDescent="0.2">
      <c r="A178" t="s">
        <v>158</v>
      </c>
      <c r="B178"/>
    </row>
    <row r="179" spans="1:2" x14ac:dyDescent="0.2">
      <c r="A179" t="s">
        <v>158</v>
      </c>
      <c r="B179"/>
    </row>
    <row r="180" spans="1:2" x14ac:dyDescent="0.2">
      <c r="A180" t="s">
        <v>158</v>
      </c>
      <c r="B180"/>
    </row>
    <row r="181" spans="1:2" x14ac:dyDescent="0.2">
      <c r="A181" t="s">
        <v>158</v>
      </c>
      <c r="B181"/>
    </row>
    <row r="182" spans="1:2" x14ac:dyDescent="0.2">
      <c r="A182" t="s">
        <v>158</v>
      </c>
      <c r="B182"/>
    </row>
    <row r="183" spans="1:2" x14ac:dyDescent="0.2">
      <c r="A183" t="s">
        <v>158</v>
      </c>
      <c r="B183"/>
    </row>
    <row r="184" spans="1:2" x14ac:dyDescent="0.2">
      <c r="A184" t="s">
        <v>158</v>
      </c>
      <c r="B184"/>
    </row>
    <row r="185" spans="1:2" x14ac:dyDescent="0.2">
      <c r="A185" t="s">
        <v>158</v>
      </c>
      <c r="B185"/>
    </row>
    <row r="186" spans="1:2" x14ac:dyDescent="0.2">
      <c r="A186" t="s">
        <v>158</v>
      </c>
      <c r="B186"/>
    </row>
    <row r="187" spans="1:2" x14ac:dyDescent="0.2">
      <c r="A187" t="s">
        <v>158</v>
      </c>
      <c r="B187"/>
    </row>
    <row r="188" spans="1:2" x14ac:dyDescent="0.2">
      <c r="A188" t="s">
        <v>158</v>
      </c>
      <c r="B188"/>
    </row>
    <row r="189" spans="1:2" x14ac:dyDescent="0.2">
      <c r="A189" t="s">
        <v>158</v>
      </c>
      <c r="B189"/>
    </row>
    <row r="190" spans="1:2" x14ac:dyDescent="0.2">
      <c r="A190" t="s">
        <v>158</v>
      </c>
      <c r="B190"/>
    </row>
    <row r="191" spans="1:2" x14ac:dyDescent="0.2">
      <c r="A191" t="s">
        <v>158</v>
      </c>
      <c r="B191"/>
    </row>
    <row r="192" spans="1:2" x14ac:dyDescent="0.2">
      <c r="A192" t="s">
        <v>158</v>
      </c>
      <c r="B192"/>
    </row>
    <row r="193" spans="1:2" x14ac:dyDescent="0.2">
      <c r="A193" t="s">
        <v>158</v>
      </c>
      <c r="B193"/>
    </row>
    <row r="194" spans="1:2" x14ac:dyDescent="0.2">
      <c r="A194" t="s">
        <v>158</v>
      </c>
      <c r="B194"/>
    </row>
    <row r="195" spans="1:2" x14ac:dyDescent="0.2">
      <c r="A195" t="s">
        <v>158</v>
      </c>
      <c r="B195"/>
    </row>
    <row r="196" spans="1:2" x14ac:dyDescent="0.2">
      <c r="A196" t="s">
        <v>158</v>
      </c>
      <c r="B196"/>
    </row>
    <row r="197" spans="1:2" x14ac:dyDescent="0.2">
      <c r="A197" t="s">
        <v>158</v>
      </c>
      <c r="B197"/>
    </row>
    <row r="198" spans="1:2" x14ac:dyDescent="0.2">
      <c r="A198" t="s">
        <v>158</v>
      </c>
      <c r="B198"/>
    </row>
    <row r="199" spans="1:2" x14ac:dyDescent="0.2">
      <c r="A199" t="s">
        <v>158</v>
      </c>
      <c r="B199"/>
    </row>
    <row r="200" spans="1:2" x14ac:dyDescent="0.2">
      <c r="A200" t="s">
        <v>158</v>
      </c>
      <c r="B200"/>
    </row>
    <row r="201" spans="1:2" x14ac:dyDescent="0.2">
      <c r="A201" t="s">
        <v>158</v>
      </c>
      <c r="B201"/>
    </row>
    <row r="202" spans="1:2" x14ac:dyDescent="0.2">
      <c r="A202" t="s">
        <v>158</v>
      </c>
      <c r="B202"/>
    </row>
    <row r="203" spans="1:2" x14ac:dyDescent="0.2">
      <c r="A203" t="s">
        <v>158</v>
      </c>
      <c r="B203"/>
    </row>
    <row r="204" spans="1:2" x14ac:dyDescent="0.2">
      <c r="A204" t="s">
        <v>158</v>
      </c>
      <c r="B204"/>
    </row>
    <row r="205" spans="1:2" x14ac:dyDescent="0.2">
      <c r="A205" t="s">
        <v>158</v>
      </c>
      <c r="B205"/>
    </row>
    <row r="206" spans="1:2" x14ac:dyDescent="0.2">
      <c r="A206" t="s">
        <v>158</v>
      </c>
      <c r="B206"/>
    </row>
    <row r="207" spans="1:2" x14ac:dyDescent="0.2">
      <c r="A207" t="s">
        <v>158</v>
      </c>
      <c r="B207"/>
    </row>
    <row r="208" spans="1:2" x14ac:dyDescent="0.2">
      <c r="A208" t="s">
        <v>158</v>
      </c>
      <c r="B208"/>
    </row>
    <row r="209" spans="1:2" x14ac:dyDescent="0.2">
      <c r="A209" t="s">
        <v>158</v>
      </c>
      <c r="B209"/>
    </row>
    <row r="210" spans="1:2" x14ac:dyDescent="0.2">
      <c r="A210" t="s">
        <v>158</v>
      </c>
      <c r="B210"/>
    </row>
    <row r="211" spans="1:2" x14ac:dyDescent="0.2">
      <c r="A211" t="s">
        <v>158</v>
      </c>
      <c r="B211"/>
    </row>
    <row r="212" spans="1:2" x14ac:dyDescent="0.2">
      <c r="A212" t="s">
        <v>158</v>
      </c>
      <c r="B212"/>
    </row>
    <row r="213" spans="1:2" x14ac:dyDescent="0.2">
      <c r="A213" t="s">
        <v>158</v>
      </c>
      <c r="B213"/>
    </row>
    <row r="214" spans="1:2" x14ac:dyDescent="0.2">
      <c r="A214" t="s">
        <v>158</v>
      </c>
      <c r="B214"/>
    </row>
    <row r="215" spans="1:2" x14ac:dyDescent="0.2">
      <c r="A215" t="s">
        <v>158</v>
      </c>
      <c r="B215"/>
    </row>
    <row r="216" spans="1:2" x14ac:dyDescent="0.2">
      <c r="A216" t="s">
        <v>158</v>
      </c>
      <c r="B216"/>
    </row>
    <row r="217" spans="1:2" x14ac:dyDescent="0.2">
      <c r="A217" t="s">
        <v>158</v>
      </c>
      <c r="B217"/>
    </row>
    <row r="218" spans="1:2" x14ac:dyDescent="0.2">
      <c r="A218" t="s">
        <v>158</v>
      </c>
      <c r="B218"/>
    </row>
    <row r="219" spans="1:2" x14ac:dyDescent="0.2">
      <c r="A219" t="s">
        <v>158</v>
      </c>
      <c r="B219"/>
    </row>
    <row r="220" spans="1:2" x14ac:dyDescent="0.2">
      <c r="A220" t="s">
        <v>158</v>
      </c>
      <c r="B220"/>
    </row>
    <row r="221" spans="1:2" x14ac:dyDescent="0.2">
      <c r="A221" t="s">
        <v>158</v>
      </c>
      <c r="B221"/>
    </row>
    <row r="222" spans="1:2" x14ac:dyDescent="0.2">
      <c r="A222" t="s">
        <v>158</v>
      </c>
      <c r="B222"/>
    </row>
    <row r="223" spans="1:2" x14ac:dyDescent="0.2">
      <c r="A223" t="s">
        <v>158</v>
      </c>
      <c r="B223"/>
    </row>
    <row r="224" spans="1:2" x14ac:dyDescent="0.2">
      <c r="A224" t="s">
        <v>158</v>
      </c>
      <c r="B224"/>
    </row>
    <row r="225" spans="1:2" x14ac:dyDescent="0.2">
      <c r="A225" t="s">
        <v>158</v>
      </c>
      <c r="B225"/>
    </row>
    <row r="226" spans="1:2" x14ac:dyDescent="0.2">
      <c r="A226" t="s">
        <v>158</v>
      </c>
      <c r="B226"/>
    </row>
    <row r="227" spans="1:2" x14ac:dyDescent="0.2">
      <c r="A227" t="s">
        <v>158</v>
      </c>
      <c r="B227"/>
    </row>
    <row r="228" spans="1:2" x14ac:dyDescent="0.2">
      <c r="A228" t="s">
        <v>158</v>
      </c>
      <c r="B228"/>
    </row>
    <row r="229" spans="1:2" x14ac:dyDescent="0.2">
      <c r="A229" t="s">
        <v>158</v>
      </c>
      <c r="B229"/>
    </row>
    <row r="230" spans="1:2" x14ac:dyDescent="0.2">
      <c r="A230" t="s">
        <v>158</v>
      </c>
      <c r="B230"/>
    </row>
    <row r="231" spans="1:2" x14ac:dyDescent="0.2">
      <c r="A231" t="s">
        <v>158</v>
      </c>
      <c r="B231"/>
    </row>
    <row r="232" spans="1:2" x14ac:dyDescent="0.2">
      <c r="A232" t="s">
        <v>158</v>
      </c>
      <c r="B232"/>
    </row>
    <row r="233" spans="1:2" x14ac:dyDescent="0.2">
      <c r="A233" t="s">
        <v>158</v>
      </c>
      <c r="B233"/>
    </row>
    <row r="234" spans="1:2" x14ac:dyDescent="0.2">
      <c r="A234" t="s">
        <v>158</v>
      </c>
      <c r="B234"/>
    </row>
    <row r="235" spans="1:2" x14ac:dyDescent="0.2">
      <c r="A235" t="s">
        <v>158</v>
      </c>
      <c r="B235"/>
    </row>
    <row r="236" spans="1:2" x14ac:dyDescent="0.2">
      <c r="A236" t="s">
        <v>158</v>
      </c>
      <c r="B236"/>
    </row>
    <row r="237" spans="1:2" x14ac:dyDescent="0.2">
      <c r="A237" t="s">
        <v>158</v>
      </c>
      <c r="B237"/>
    </row>
    <row r="238" spans="1:2" x14ac:dyDescent="0.2">
      <c r="A238" t="s">
        <v>158</v>
      </c>
      <c r="B238"/>
    </row>
    <row r="239" spans="1:2" x14ac:dyDescent="0.2">
      <c r="A239" t="s">
        <v>158</v>
      </c>
      <c r="B239"/>
    </row>
    <row r="240" spans="1:2" x14ac:dyDescent="0.2">
      <c r="A240" t="s">
        <v>158</v>
      </c>
      <c r="B240"/>
    </row>
    <row r="241" spans="1:2" x14ac:dyDescent="0.2">
      <c r="A241" t="s">
        <v>158</v>
      </c>
      <c r="B241"/>
    </row>
    <row r="242" spans="1:2" x14ac:dyDescent="0.2">
      <c r="A242" t="s">
        <v>158</v>
      </c>
      <c r="B242"/>
    </row>
    <row r="243" spans="1:2" x14ac:dyDescent="0.2">
      <c r="A243" t="s">
        <v>158</v>
      </c>
      <c r="B243"/>
    </row>
    <row r="244" spans="1:2" x14ac:dyDescent="0.2">
      <c r="A244" t="s">
        <v>158</v>
      </c>
      <c r="B244"/>
    </row>
    <row r="245" spans="1:2" x14ac:dyDescent="0.2">
      <c r="A245" t="s">
        <v>158</v>
      </c>
      <c r="B245"/>
    </row>
    <row r="246" spans="1:2" x14ac:dyDescent="0.2">
      <c r="A246" t="s">
        <v>158</v>
      </c>
      <c r="B246"/>
    </row>
    <row r="247" spans="1:2" x14ac:dyDescent="0.2">
      <c r="A247" t="s">
        <v>158</v>
      </c>
      <c r="B247"/>
    </row>
    <row r="248" spans="1:2" x14ac:dyDescent="0.2">
      <c r="A248" t="s">
        <v>158</v>
      </c>
      <c r="B248"/>
    </row>
    <row r="249" spans="1:2" x14ac:dyDescent="0.2">
      <c r="A249" t="s">
        <v>158</v>
      </c>
      <c r="B249"/>
    </row>
    <row r="250" spans="1:2" x14ac:dyDescent="0.2">
      <c r="A250" t="s">
        <v>158</v>
      </c>
      <c r="B250"/>
    </row>
    <row r="251" spans="1:2" x14ac:dyDescent="0.2">
      <c r="A251" t="s">
        <v>158</v>
      </c>
      <c r="B251"/>
    </row>
    <row r="252" spans="1:2" x14ac:dyDescent="0.2">
      <c r="A252" t="s">
        <v>158</v>
      </c>
      <c r="B252"/>
    </row>
    <row r="253" spans="1:2" x14ac:dyDescent="0.2">
      <c r="A253" t="s">
        <v>158</v>
      </c>
      <c r="B253"/>
    </row>
    <row r="254" spans="1:2" x14ac:dyDescent="0.2">
      <c r="A254" t="s">
        <v>158</v>
      </c>
      <c r="B254"/>
    </row>
    <row r="255" spans="1:2" x14ac:dyDescent="0.2">
      <c r="A255" t="s">
        <v>158</v>
      </c>
      <c r="B255"/>
    </row>
    <row r="256" spans="1:2" x14ac:dyDescent="0.2">
      <c r="A256" t="s">
        <v>158</v>
      </c>
      <c r="B256"/>
    </row>
    <row r="257" spans="1:2" x14ac:dyDescent="0.2">
      <c r="A257" t="s">
        <v>158</v>
      </c>
      <c r="B257"/>
    </row>
    <row r="258" spans="1:2" x14ac:dyDescent="0.2">
      <c r="A258" t="s">
        <v>158</v>
      </c>
      <c r="B258"/>
    </row>
    <row r="259" spans="1:2" x14ac:dyDescent="0.2">
      <c r="A259" t="s">
        <v>158</v>
      </c>
      <c r="B259"/>
    </row>
    <row r="260" spans="1:2" x14ac:dyDescent="0.2">
      <c r="A260" t="s">
        <v>158</v>
      </c>
      <c r="B260"/>
    </row>
    <row r="261" spans="1:2" x14ac:dyDescent="0.2">
      <c r="A261" t="s">
        <v>158</v>
      </c>
      <c r="B261"/>
    </row>
    <row r="262" spans="1:2" x14ac:dyDescent="0.2">
      <c r="A262" t="s">
        <v>158</v>
      </c>
      <c r="B262"/>
    </row>
    <row r="263" spans="1:2" x14ac:dyDescent="0.2">
      <c r="A263" t="s">
        <v>158</v>
      </c>
      <c r="B263"/>
    </row>
    <row r="264" spans="1:2" x14ac:dyDescent="0.2">
      <c r="A264" t="s">
        <v>158</v>
      </c>
      <c r="B264"/>
    </row>
    <row r="265" spans="1:2" x14ac:dyDescent="0.2">
      <c r="A265" t="s">
        <v>158</v>
      </c>
      <c r="B265"/>
    </row>
    <row r="266" spans="1:2" x14ac:dyDescent="0.2">
      <c r="A266" t="s">
        <v>158</v>
      </c>
      <c r="B266"/>
    </row>
    <row r="267" spans="1:2" x14ac:dyDescent="0.2">
      <c r="A267" t="s">
        <v>158</v>
      </c>
      <c r="B267"/>
    </row>
    <row r="268" spans="1:2" x14ac:dyDescent="0.2">
      <c r="A268" t="s">
        <v>158</v>
      </c>
      <c r="B268"/>
    </row>
    <row r="269" spans="1:2" x14ac:dyDescent="0.2">
      <c r="A269" t="s">
        <v>158</v>
      </c>
      <c r="B269"/>
    </row>
    <row r="270" spans="1:2" x14ac:dyDescent="0.2">
      <c r="A270" t="s">
        <v>158</v>
      </c>
      <c r="B270"/>
    </row>
    <row r="271" spans="1:2" x14ac:dyDescent="0.2">
      <c r="A271" t="s">
        <v>158</v>
      </c>
      <c r="B271"/>
    </row>
    <row r="272" spans="1:2" x14ac:dyDescent="0.2">
      <c r="A272" t="s">
        <v>158</v>
      </c>
      <c r="B272"/>
    </row>
    <row r="273" spans="1:2" x14ac:dyDescent="0.2">
      <c r="A273" t="s">
        <v>158</v>
      </c>
      <c r="B273"/>
    </row>
    <row r="274" spans="1:2" x14ac:dyDescent="0.2">
      <c r="A274" t="s">
        <v>158</v>
      </c>
      <c r="B274"/>
    </row>
    <row r="275" spans="1:2" x14ac:dyDescent="0.2">
      <c r="A275" t="s">
        <v>158</v>
      </c>
      <c r="B275"/>
    </row>
    <row r="276" spans="1:2" x14ac:dyDescent="0.2">
      <c r="A276" t="s">
        <v>158</v>
      </c>
      <c r="B276"/>
    </row>
    <row r="277" spans="1:2" x14ac:dyDescent="0.2">
      <c r="A277" t="s">
        <v>158</v>
      </c>
      <c r="B277"/>
    </row>
    <row r="278" spans="1:2" x14ac:dyDescent="0.2">
      <c r="A278" t="s">
        <v>158</v>
      </c>
      <c r="B278"/>
    </row>
    <row r="279" spans="1:2" x14ac:dyDescent="0.2">
      <c r="A279" t="s">
        <v>158</v>
      </c>
      <c r="B279"/>
    </row>
    <row r="280" spans="1:2" x14ac:dyDescent="0.2">
      <c r="A280" t="s">
        <v>158</v>
      </c>
      <c r="B280"/>
    </row>
    <row r="281" spans="1:2" x14ac:dyDescent="0.2">
      <c r="A281" t="s">
        <v>158</v>
      </c>
      <c r="B281"/>
    </row>
    <row r="282" spans="1:2" x14ac:dyDescent="0.2">
      <c r="A282" t="s">
        <v>158</v>
      </c>
      <c r="B282"/>
    </row>
    <row r="283" spans="1:2" x14ac:dyDescent="0.2">
      <c r="A283" t="s">
        <v>158</v>
      </c>
      <c r="B283"/>
    </row>
    <row r="284" spans="1:2" x14ac:dyDescent="0.2">
      <c r="A284" t="s">
        <v>158</v>
      </c>
      <c r="B284"/>
    </row>
    <row r="285" spans="1:2" x14ac:dyDescent="0.2">
      <c r="A285" t="s">
        <v>158</v>
      </c>
      <c r="B285"/>
    </row>
    <row r="286" spans="1:2" x14ac:dyDescent="0.2">
      <c r="A286" t="s">
        <v>158</v>
      </c>
      <c r="B286"/>
    </row>
    <row r="287" spans="1:2" x14ac:dyDescent="0.2">
      <c r="A287" t="s">
        <v>158</v>
      </c>
      <c r="B287"/>
    </row>
    <row r="288" spans="1:2" x14ac:dyDescent="0.2">
      <c r="A288" t="s">
        <v>158</v>
      </c>
      <c r="B288"/>
    </row>
    <row r="289" spans="1:2" x14ac:dyDescent="0.2">
      <c r="A289" t="s">
        <v>158</v>
      </c>
      <c r="B289"/>
    </row>
    <row r="290" spans="1:2" x14ac:dyDescent="0.2">
      <c r="A290" t="s">
        <v>158</v>
      </c>
      <c r="B290"/>
    </row>
    <row r="291" spans="1:2" x14ac:dyDescent="0.2">
      <c r="A291" t="s">
        <v>158</v>
      </c>
      <c r="B291"/>
    </row>
    <row r="292" spans="1:2" x14ac:dyDescent="0.2">
      <c r="A292" t="s">
        <v>158</v>
      </c>
      <c r="B292"/>
    </row>
    <row r="293" spans="1:2" x14ac:dyDescent="0.2">
      <c r="A293" t="s">
        <v>158</v>
      </c>
      <c r="B293"/>
    </row>
    <row r="294" spans="1:2" x14ac:dyDescent="0.2">
      <c r="A294" t="s">
        <v>158</v>
      </c>
      <c r="B294"/>
    </row>
    <row r="295" spans="1:2" x14ac:dyDescent="0.2">
      <c r="A295" t="s">
        <v>158</v>
      </c>
      <c r="B295"/>
    </row>
    <row r="296" spans="1:2" x14ac:dyDescent="0.2">
      <c r="A296" t="s">
        <v>158</v>
      </c>
      <c r="B296"/>
    </row>
    <row r="297" spans="1:2" x14ac:dyDescent="0.2">
      <c r="A297" t="s">
        <v>158</v>
      </c>
      <c r="B297"/>
    </row>
    <row r="298" spans="1:2" x14ac:dyDescent="0.2">
      <c r="A298" t="s">
        <v>158</v>
      </c>
      <c r="B298"/>
    </row>
    <row r="299" spans="1:2" x14ac:dyDescent="0.2">
      <c r="A299" t="s">
        <v>158</v>
      </c>
      <c r="B299"/>
    </row>
    <row r="300" spans="1:2" x14ac:dyDescent="0.2">
      <c r="A300" t="s">
        <v>158</v>
      </c>
      <c r="B300"/>
    </row>
    <row r="301" spans="1:2" x14ac:dyDescent="0.2">
      <c r="A301" t="s">
        <v>158</v>
      </c>
      <c r="B301"/>
    </row>
    <row r="302" spans="1:2" x14ac:dyDescent="0.2">
      <c r="A302" t="s">
        <v>158</v>
      </c>
      <c r="B302"/>
    </row>
    <row r="303" spans="1:2" x14ac:dyDescent="0.2">
      <c r="A303" t="s">
        <v>158</v>
      </c>
      <c r="B303"/>
    </row>
    <row r="304" spans="1:2" x14ac:dyDescent="0.2">
      <c r="A304" t="s">
        <v>158</v>
      </c>
      <c r="B304"/>
    </row>
    <row r="305" spans="1:2" x14ac:dyDescent="0.2">
      <c r="A305" t="s">
        <v>158</v>
      </c>
      <c r="B305"/>
    </row>
    <row r="306" spans="1:2" x14ac:dyDescent="0.2">
      <c r="A306" t="s">
        <v>158</v>
      </c>
      <c r="B306"/>
    </row>
    <row r="307" spans="1:2" x14ac:dyDescent="0.2">
      <c r="A307" t="s">
        <v>158</v>
      </c>
      <c r="B307"/>
    </row>
    <row r="308" spans="1:2" x14ac:dyDescent="0.2">
      <c r="A308" t="s">
        <v>158</v>
      </c>
      <c r="B308"/>
    </row>
    <row r="309" spans="1:2" x14ac:dyDescent="0.2">
      <c r="A309" t="s">
        <v>158</v>
      </c>
      <c r="B309"/>
    </row>
    <row r="310" spans="1:2" x14ac:dyDescent="0.2">
      <c r="A310" t="s">
        <v>158</v>
      </c>
      <c r="B310"/>
    </row>
    <row r="311" spans="1:2" x14ac:dyDescent="0.2">
      <c r="A311" t="s">
        <v>158</v>
      </c>
      <c r="B311"/>
    </row>
    <row r="312" spans="1:2" x14ac:dyDescent="0.2">
      <c r="A312" t="s">
        <v>158</v>
      </c>
      <c r="B312"/>
    </row>
    <row r="313" spans="1:2" x14ac:dyDescent="0.2">
      <c r="A313" t="s">
        <v>158</v>
      </c>
      <c r="B313"/>
    </row>
    <row r="314" spans="1:2" x14ac:dyDescent="0.2">
      <c r="A314" t="s">
        <v>158</v>
      </c>
      <c r="B314"/>
    </row>
    <row r="315" spans="1:2" x14ac:dyDescent="0.2">
      <c r="A315" t="s">
        <v>158</v>
      </c>
      <c r="B315"/>
    </row>
    <row r="316" spans="1:2" x14ac:dyDescent="0.2">
      <c r="A316" t="s">
        <v>158</v>
      </c>
      <c r="B316"/>
    </row>
    <row r="317" spans="1:2" x14ac:dyDescent="0.2">
      <c r="A317" t="s">
        <v>158</v>
      </c>
      <c r="B317"/>
    </row>
    <row r="318" spans="1:2" x14ac:dyDescent="0.2">
      <c r="A318" t="s">
        <v>158</v>
      </c>
      <c r="B318"/>
    </row>
    <row r="319" spans="1:2" x14ac:dyDescent="0.2">
      <c r="A319" t="s">
        <v>158</v>
      </c>
      <c r="B319"/>
    </row>
    <row r="320" spans="1:2" x14ac:dyDescent="0.2">
      <c r="A320" t="s">
        <v>158</v>
      </c>
      <c r="B320"/>
    </row>
    <row r="321" spans="1:2" x14ac:dyDescent="0.2">
      <c r="A321" t="s">
        <v>158</v>
      </c>
      <c r="B321"/>
    </row>
    <row r="322" spans="1:2" x14ac:dyDescent="0.2">
      <c r="A322" t="s">
        <v>158</v>
      </c>
      <c r="B322"/>
    </row>
    <row r="323" spans="1:2" x14ac:dyDescent="0.2">
      <c r="A323" t="s">
        <v>158</v>
      </c>
      <c r="B323"/>
    </row>
    <row r="324" spans="1:2" x14ac:dyDescent="0.2">
      <c r="A324" t="s">
        <v>158</v>
      </c>
      <c r="B324"/>
    </row>
    <row r="325" spans="1:2" x14ac:dyDescent="0.2">
      <c r="A325" t="s">
        <v>158</v>
      </c>
      <c r="B325"/>
    </row>
    <row r="326" spans="1:2" x14ac:dyDescent="0.2">
      <c r="A326" t="s">
        <v>158</v>
      </c>
      <c r="B326"/>
    </row>
    <row r="327" spans="1:2" x14ac:dyDescent="0.2">
      <c r="A327" t="s">
        <v>158</v>
      </c>
      <c r="B327"/>
    </row>
    <row r="328" spans="1:2" x14ac:dyDescent="0.2">
      <c r="A328" t="s">
        <v>158</v>
      </c>
      <c r="B328"/>
    </row>
    <row r="329" spans="1:2" x14ac:dyDescent="0.2">
      <c r="A329" t="s">
        <v>158</v>
      </c>
      <c r="B329"/>
    </row>
    <row r="330" spans="1:2" x14ac:dyDescent="0.2">
      <c r="A330" t="s">
        <v>158</v>
      </c>
      <c r="B330"/>
    </row>
    <row r="331" spans="1:2" x14ac:dyDescent="0.2">
      <c r="A331" t="s">
        <v>158</v>
      </c>
      <c r="B331"/>
    </row>
    <row r="332" spans="1:2" x14ac:dyDescent="0.2">
      <c r="A332" t="s">
        <v>158</v>
      </c>
      <c r="B332"/>
    </row>
    <row r="333" spans="1:2" x14ac:dyDescent="0.2">
      <c r="A333" t="s">
        <v>158</v>
      </c>
      <c r="B333"/>
    </row>
    <row r="334" spans="1:2" x14ac:dyDescent="0.2">
      <c r="A334" t="s">
        <v>158</v>
      </c>
      <c r="B334"/>
    </row>
    <row r="335" spans="1:2" x14ac:dyDescent="0.2">
      <c r="A335" t="s">
        <v>158</v>
      </c>
      <c r="B335"/>
    </row>
    <row r="336" spans="1:2" x14ac:dyDescent="0.2">
      <c r="A336" t="s">
        <v>158</v>
      </c>
      <c r="B336"/>
    </row>
    <row r="337" spans="1:2" x14ac:dyDescent="0.2">
      <c r="A337" t="s">
        <v>158</v>
      </c>
      <c r="B337"/>
    </row>
    <row r="338" spans="1:2" x14ac:dyDescent="0.2">
      <c r="A338" t="s">
        <v>158</v>
      </c>
      <c r="B338"/>
    </row>
    <row r="339" spans="1:2" x14ac:dyDescent="0.2">
      <c r="A339" t="s">
        <v>158</v>
      </c>
      <c r="B339"/>
    </row>
    <row r="340" spans="1:2" x14ac:dyDescent="0.2">
      <c r="A340" t="s">
        <v>158</v>
      </c>
      <c r="B340"/>
    </row>
    <row r="341" spans="1:2" x14ac:dyDescent="0.2">
      <c r="A341" t="s">
        <v>158</v>
      </c>
      <c r="B341"/>
    </row>
    <row r="342" spans="1:2" x14ac:dyDescent="0.2">
      <c r="A342" t="s">
        <v>158</v>
      </c>
      <c r="B342"/>
    </row>
    <row r="343" spans="1:2" x14ac:dyDescent="0.2">
      <c r="A343" t="s">
        <v>158</v>
      </c>
      <c r="B343"/>
    </row>
    <row r="344" spans="1:2" x14ac:dyDescent="0.2">
      <c r="A344" t="s">
        <v>158</v>
      </c>
      <c r="B344"/>
    </row>
    <row r="345" spans="1:2" x14ac:dyDescent="0.2">
      <c r="A345" t="s">
        <v>158</v>
      </c>
      <c r="B345"/>
    </row>
    <row r="346" spans="1:2" x14ac:dyDescent="0.2">
      <c r="A346" t="s">
        <v>158</v>
      </c>
      <c r="B346"/>
    </row>
    <row r="347" spans="1:2" x14ac:dyDescent="0.2">
      <c r="A347" t="s">
        <v>158</v>
      </c>
      <c r="B347"/>
    </row>
    <row r="348" spans="1:2" x14ac:dyDescent="0.2">
      <c r="A348" t="s">
        <v>158</v>
      </c>
      <c r="B348"/>
    </row>
    <row r="349" spans="1:2" x14ac:dyDescent="0.2">
      <c r="A349" t="s">
        <v>158</v>
      </c>
      <c r="B349"/>
    </row>
    <row r="350" spans="1:2" x14ac:dyDescent="0.2">
      <c r="A350" t="s">
        <v>158</v>
      </c>
      <c r="B350"/>
    </row>
    <row r="351" spans="1:2" x14ac:dyDescent="0.2">
      <c r="A351" t="s">
        <v>158</v>
      </c>
      <c r="B351"/>
    </row>
    <row r="352" spans="1:2" x14ac:dyDescent="0.2">
      <c r="A352" t="s">
        <v>158</v>
      </c>
      <c r="B352"/>
    </row>
    <row r="353" spans="1:2" x14ac:dyDescent="0.2">
      <c r="A353" t="s">
        <v>158</v>
      </c>
      <c r="B353"/>
    </row>
    <row r="354" spans="1:2" x14ac:dyDescent="0.2">
      <c r="A354" t="s">
        <v>158</v>
      </c>
      <c r="B354"/>
    </row>
    <row r="355" spans="1:2" x14ac:dyDescent="0.2">
      <c r="A355" t="s">
        <v>158</v>
      </c>
      <c r="B355"/>
    </row>
    <row r="356" spans="1:2" x14ac:dyDescent="0.2">
      <c r="A356" t="s">
        <v>158</v>
      </c>
      <c r="B356"/>
    </row>
    <row r="357" spans="1:2" x14ac:dyDescent="0.2">
      <c r="A357" t="s">
        <v>158</v>
      </c>
      <c r="B357"/>
    </row>
    <row r="358" spans="1:2" x14ac:dyDescent="0.2">
      <c r="A358" t="s">
        <v>158</v>
      </c>
      <c r="B358"/>
    </row>
    <row r="359" spans="1:2" x14ac:dyDescent="0.2">
      <c r="A359" t="s">
        <v>158</v>
      </c>
      <c r="B359"/>
    </row>
    <row r="360" spans="1:2" x14ac:dyDescent="0.2">
      <c r="A360" t="s">
        <v>158</v>
      </c>
      <c r="B360"/>
    </row>
    <row r="361" spans="1:2" x14ac:dyDescent="0.2">
      <c r="A361" t="s">
        <v>158</v>
      </c>
      <c r="B361"/>
    </row>
    <row r="362" spans="1:2" x14ac:dyDescent="0.2">
      <c r="A362" t="s">
        <v>158</v>
      </c>
      <c r="B362"/>
    </row>
    <row r="363" spans="1:2" x14ac:dyDescent="0.2">
      <c r="A363" t="s">
        <v>158</v>
      </c>
      <c r="B363"/>
    </row>
    <row r="364" spans="1:2" x14ac:dyDescent="0.2">
      <c r="A364" t="s">
        <v>158</v>
      </c>
      <c r="B364"/>
    </row>
    <row r="365" spans="1:2" x14ac:dyDescent="0.2">
      <c r="A365" t="s">
        <v>158</v>
      </c>
      <c r="B365"/>
    </row>
    <row r="366" spans="1:2" x14ac:dyDescent="0.2">
      <c r="A366" t="s">
        <v>158</v>
      </c>
      <c r="B366"/>
    </row>
    <row r="367" spans="1:2" x14ac:dyDescent="0.2">
      <c r="A367" t="s">
        <v>158</v>
      </c>
      <c r="B367"/>
    </row>
    <row r="368" spans="1:2" x14ac:dyDescent="0.2">
      <c r="A368" t="s">
        <v>158</v>
      </c>
      <c r="B368"/>
    </row>
    <row r="369" spans="1:2" x14ac:dyDescent="0.2">
      <c r="A369" t="s">
        <v>158</v>
      </c>
      <c r="B369"/>
    </row>
    <row r="370" spans="1:2" x14ac:dyDescent="0.2">
      <c r="A370" t="s">
        <v>158</v>
      </c>
      <c r="B370"/>
    </row>
    <row r="371" spans="1:2" x14ac:dyDescent="0.2">
      <c r="A371" t="s">
        <v>158</v>
      </c>
      <c r="B371"/>
    </row>
    <row r="372" spans="1:2" x14ac:dyDescent="0.2">
      <c r="A372" t="s">
        <v>158</v>
      </c>
      <c r="B372"/>
    </row>
    <row r="373" spans="1:2" x14ac:dyDescent="0.2">
      <c r="A373" t="s">
        <v>158</v>
      </c>
      <c r="B373"/>
    </row>
    <row r="374" spans="1:2" x14ac:dyDescent="0.2">
      <c r="A374" t="s">
        <v>158</v>
      </c>
      <c r="B374"/>
    </row>
    <row r="375" spans="1:2" x14ac:dyDescent="0.2">
      <c r="A375" t="s">
        <v>158</v>
      </c>
      <c r="B375"/>
    </row>
    <row r="376" spans="1:2" x14ac:dyDescent="0.2">
      <c r="A376" t="s">
        <v>158</v>
      </c>
      <c r="B376"/>
    </row>
    <row r="377" spans="1:2" x14ac:dyDescent="0.2">
      <c r="A377" t="s">
        <v>158</v>
      </c>
      <c r="B377"/>
    </row>
    <row r="378" spans="1:2" x14ac:dyDescent="0.2">
      <c r="A378" t="s">
        <v>158</v>
      </c>
      <c r="B378"/>
    </row>
    <row r="379" spans="1:2" x14ac:dyDescent="0.2">
      <c r="A379" t="s">
        <v>158</v>
      </c>
      <c r="B379"/>
    </row>
    <row r="380" spans="1:2" x14ac:dyDescent="0.2">
      <c r="A380" t="s">
        <v>158</v>
      </c>
      <c r="B380"/>
    </row>
    <row r="381" spans="1:2" x14ac:dyDescent="0.2">
      <c r="A381" t="s">
        <v>158</v>
      </c>
      <c r="B381"/>
    </row>
    <row r="382" spans="1:2" x14ac:dyDescent="0.2">
      <c r="A382" t="s">
        <v>158</v>
      </c>
      <c r="B382"/>
    </row>
    <row r="383" spans="1:2" x14ac:dyDescent="0.2">
      <c r="A383" t="s">
        <v>158</v>
      </c>
      <c r="B383"/>
    </row>
    <row r="384" spans="1:2" x14ac:dyDescent="0.2">
      <c r="A384" t="s">
        <v>158</v>
      </c>
      <c r="B384"/>
    </row>
    <row r="385" spans="1:2" x14ac:dyDescent="0.2">
      <c r="A385" t="s">
        <v>158</v>
      </c>
      <c r="B385"/>
    </row>
    <row r="386" spans="1:2" x14ac:dyDescent="0.2">
      <c r="A386" t="s">
        <v>158</v>
      </c>
      <c r="B386"/>
    </row>
    <row r="387" spans="1:2" x14ac:dyDescent="0.2">
      <c r="A387" t="s">
        <v>158</v>
      </c>
      <c r="B387"/>
    </row>
    <row r="388" spans="1:2" x14ac:dyDescent="0.2">
      <c r="A388" t="s">
        <v>158</v>
      </c>
      <c r="B388"/>
    </row>
    <row r="389" spans="1:2" x14ac:dyDescent="0.2">
      <c r="A389" t="s">
        <v>158</v>
      </c>
      <c r="B389"/>
    </row>
    <row r="390" spans="1:2" x14ac:dyDescent="0.2">
      <c r="A390" t="s">
        <v>158</v>
      </c>
      <c r="B390"/>
    </row>
    <row r="391" spans="1:2" x14ac:dyDescent="0.2">
      <c r="A391" t="s">
        <v>158</v>
      </c>
      <c r="B391"/>
    </row>
    <row r="392" spans="1:2" x14ac:dyDescent="0.2">
      <c r="A392" t="s">
        <v>158</v>
      </c>
      <c r="B392"/>
    </row>
    <row r="393" spans="1:2" x14ac:dyDescent="0.2">
      <c r="A393" t="s">
        <v>158</v>
      </c>
      <c r="B393"/>
    </row>
    <row r="394" spans="1:2" x14ac:dyDescent="0.2">
      <c r="A394" t="s">
        <v>158</v>
      </c>
      <c r="B394"/>
    </row>
    <row r="395" spans="1:2" x14ac:dyDescent="0.2">
      <c r="A395" t="s">
        <v>158</v>
      </c>
      <c r="B395"/>
    </row>
    <row r="396" spans="1:2" x14ac:dyDescent="0.2">
      <c r="A396" t="s">
        <v>158</v>
      </c>
      <c r="B396"/>
    </row>
    <row r="397" spans="1:2" x14ac:dyDescent="0.2">
      <c r="A397" t="s">
        <v>158</v>
      </c>
      <c r="B397"/>
    </row>
    <row r="398" spans="1:2" x14ac:dyDescent="0.2">
      <c r="A398" t="s">
        <v>158</v>
      </c>
      <c r="B398"/>
    </row>
    <row r="399" spans="1:2" x14ac:dyDescent="0.2">
      <c r="A399" t="s">
        <v>158</v>
      </c>
      <c r="B399"/>
    </row>
    <row r="400" spans="1:2" x14ac:dyDescent="0.2">
      <c r="A400" t="s">
        <v>158</v>
      </c>
      <c r="B400"/>
    </row>
    <row r="401" spans="1:2" x14ac:dyDescent="0.2">
      <c r="A401" t="s">
        <v>158</v>
      </c>
      <c r="B401"/>
    </row>
    <row r="402" spans="1:2" x14ac:dyDescent="0.2">
      <c r="A402" t="s">
        <v>158</v>
      </c>
      <c r="B402"/>
    </row>
    <row r="403" spans="1:2" x14ac:dyDescent="0.2">
      <c r="A403" t="s">
        <v>158</v>
      </c>
      <c r="B403"/>
    </row>
    <row r="404" spans="1:2" x14ac:dyDescent="0.2">
      <c r="A404" t="s">
        <v>158</v>
      </c>
      <c r="B404"/>
    </row>
    <row r="405" spans="1:2" x14ac:dyDescent="0.2">
      <c r="A405" t="s">
        <v>158</v>
      </c>
      <c r="B405"/>
    </row>
    <row r="406" spans="1:2" x14ac:dyDescent="0.2">
      <c r="A406" t="s">
        <v>158</v>
      </c>
      <c r="B406"/>
    </row>
    <row r="407" spans="1:2" x14ac:dyDescent="0.2">
      <c r="A407" t="s">
        <v>158</v>
      </c>
      <c r="B407"/>
    </row>
    <row r="408" spans="1:2" x14ac:dyDescent="0.2">
      <c r="A408" t="s">
        <v>158</v>
      </c>
      <c r="B408"/>
    </row>
    <row r="409" spans="1:2" x14ac:dyDescent="0.2">
      <c r="A409" t="s">
        <v>158</v>
      </c>
      <c r="B409"/>
    </row>
    <row r="410" spans="1:2" x14ac:dyDescent="0.2">
      <c r="A410" t="s">
        <v>158</v>
      </c>
      <c r="B410"/>
    </row>
    <row r="411" spans="1:2" x14ac:dyDescent="0.2">
      <c r="A411" t="s">
        <v>158</v>
      </c>
      <c r="B411"/>
    </row>
    <row r="412" spans="1:2" x14ac:dyDescent="0.2">
      <c r="A412" t="s">
        <v>158</v>
      </c>
      <c r="B412"/>
    </row>
    <row r="413" spans="1:2" x14ac:dyDescent="0.2">
      <c r="A413" t="s">
        <v>158</v>
      </c>
      <c r="B413"/>
    </row>
    <row r="414" spans="1:2" x14ac:dyDescent="0.2">
      <c r="A414" t="s">
        <v>158</v>
      </c>
      <c r="B414"/>
    </row>
    <row r="415" spans="1:2" x14ac:dyDescent="0.2">
      <c r="A415" t="s">
        <v>158</v>
      </c>
      <c r="B415"/>
    </row>
    <row r="416" spans="1:2" x14ac:dyDescent="0.2">
      <c r="A416" t="s">
        <v>158</v>
      </c>
      <c r="B416"/>
    </row>
    <row r="417" spans="1:2" x14ac:dyDescent="0.2">
      <c r="A417" t="s">
        <v>158</v>
      </c>
      <c r="B417"/>
    </row>
    <row r="418" spans="1:2" x14ac:dyDescent="0.2">
      <c r="A418" t="s">
        <v>158</v>
      </c>
      <c r="B418"/>
    </row>
    <row r="419" spans="1:2" x14ac:dyDescent="0.2">
      <c r="A419" t="s">
        <v>158</v>
      </c>
      <c r="B419"/>
    </row>
    <row r="420" spans="1:2" x14ac:dyDescent="0.2">
      <c r="A420" t="s">
        <v>158</v>
      </c>
      <c r="B420"/>
    </row>
    <row r="421" spans="1:2" x14ac:dyDescent="0.2">
      <c r="A421" t="s">
        <v>158</v>
      </c>
      <c r="B421"/>
    </row>
    <row r="422" spans="1:2" x14ac:dyDescent="0.2">
      <c r="A422" t="s">
        <v>158</v>
      </c>
      <c r="B422"/>
    </row>
    <row r="423" spans="1:2" x14ac:dyDescent="0.2">
      <c r="A423" t="s">
        <v>158</v>
      </c>
      <c r="B423"/>
    </row>
    <row r="424" spans="1:2" x14ac:dyDescent="0.2">
      <c r="A424" t="s">
        <v>158</v>
      </c>
      <c r="B424"/>
    </row>
    <row r="425" spans="1:2" x14ac:dyDescent="0.2">
      <c r="A425" t="s">
        <v>158</v>
      </c>
      <c r="B425"/>
    </row>
    <row r="426" spans="1:2" x14ac:dyDescent="0.2">
      <c r="A426" t="s">
        <v>158</v>
      </c>
      <c r="B426"/>
    </row>
    <row r="427" spans="1:2" x14ac:dyDescent="0.2">
      <c r="A427" t="s">
        <v>158</v>
      </c>
      <c r="B427"/>
    </row>
    <row r="428" spans="1:2" x14ac:dyDescent="0.2">
      <c r="A428" t="s">
        <v>158</v>
      </c>
      <c r="B428"/>
    </row>
    <row r="429" spans="1:2" x14ac:dyDescent="0.2">
      <c r="A429" t="s">
        <v>158</v>
      </c>
      <c r="B429"/>
    </row>
    <row r="430" spans="1:2" x14ac:dyDescent="0.2">
      <c r="A430" t="s">
        <v>158</v>
      </c>
      <c r="B430"/>
    </row>
    <row r="431" spans="1:2" x14ac:dyDescent="0.2">
      <c r="A431" t="s">
        <v>158</v>
      </c>
      <c r="B431"/>
    </row>
    <row r="432" spans="1:2" x14ac:dyDescent="0.2">
      <c r="A432" t="s">
        <v>158</v>
      </c>
      <c r="B432"/>
    </row>
    <row r="433" spans="1:2" x14ac:dyDescent="0.2">
      <c r="A433" t="s">
        <v>158</v>
      </c>
      <c r="B433"/>
    </row>
    <row r="434" spans="1:2" x14ac:dyDescent="0.2">
      <c r="A434" t="s">
        <v>158</v>
      </c>
      <c r="B434"/>
    </row>
    <row r="435" spans="1:2" x14ac:dyDescent="0.2">
      <c r="A435" t="s">
        <v>158</v>
      </c>
      <c r="B435"/>
    </row>
    <row r="436" spans="1:2" x14ac:dyDescent="0.2">
      <c r="A436" t="s">
        <v>158</v>
      </c>
      <c r="B436"/>
    </row>
    <row r="437" spans="1:2" x14ac:dyDescent="0.2">
      <c r="A437" t="s">
        <v>158</v>
      </c>
      <c r="B437"/>
    </row>
    <row r="438" spans="1:2" x14ac:dyDescent="0.2">
      <c r="A438" t="s">
        <v>158</v>
      </c>
      <c r="B438"/>
    </row>
    <row r="439" spans="1:2" x14ac:dyDescent="0.2">
      <c r="A439" t="s">
        <v>158</v>
      </c>
      <c r="B439"/>
    </row>
    <row r="440" spans="1:2" x14ac:dyDescent="0.2">
      <c r="A440" t="s">
        <v>158</v>
      </c>
      <c r="B440"/>
    </row>
    <row r="441" spans="1:2" x14ac:dyDescent="0.2">
      <c r="A441" t="s">
        <v>158</v>
      </c>
      <c r="B441"/>
    </row>
    <row r="442" spans="1:2" x14ac:dyDescent="0.2">
      <c r="A442" t="s">
        <v>158</v>
      </c>
      <c r="B442"/>
    </row>
    <row r="443" spans="1:2" x14ac:dyDescent="0.2">
      <c r="A443" t="s">
        <v>158</v>
      </c>
      <c r="B443"/>
    </row>
    <row r="444" spans="1:2" x14ac:dyDescent="0.2">
      <c r="A444" t="s">
        <v>158</v>
      </c>
      <c r="B444"/>
    </row>
    <row r="445" spans="1:2" x14ac:dyDescent="0.2">
      <c r="A445" t="s">
        <v>158</v>
      </c>
      <c r="B445"/>
    </row>
    <row r="446" spans="1:2" x14ac:dyDescent="0.2">
      <c r="A446" t="s">
        <v>158</v>
      </c>
      <c r="B446"/>
    </row>
    <row r="447" spans="1:2" x14ac:dyDescent="0.2">
      <c r="A447" t="s">
        <v>158</v>
      </c>
      <c r="B447"/>
    </row>
    <row r="448" spans="1:2" x14ac:dyDescent="0.2">
      <c r="A448" t="s">
        <v>158</v>
      </c>
      <c r="B448"/>
    </row>
    <row r="449" spans="1:2" x14ac:dyDescent="0.2">
      <c r="A449" t="s">
        <v>158</v>
      </c>
      <c r="B449"/>
    </row>
    <row r="450" spans="1:2" x14ac:dyDescent="0.2">
      <c r="A450" t="s">
        <v>158</v>
      </c>
      <c r="B450"/>
    </row>
    <row r="451" spans="1:2" x14ac:dyDescent="0.2">
      <c r="A451" t="s">
        <v>158</v>
      </c>
      <c r="B451"/>
    </row>
    <row r="452" spans="1:2" x14ac:dyDescent="0.2">
      <c r="A452" t="s">
        <v>158</v>
      </c>
      <c r="B452"/>
    </row>
    <row r="453" spans="1:2" x14ac:dyDescent="0.2">
      <c r="A453" t="s">
        <v>158</v>
      </c>
      <c r="B453"/>
    </row>
    <row r="454" spans="1:2" x14ac:dyDescent="0.2">
      <c r="A454" t="s">
        <v>158</v>
      </c>
      <c r="B454"/>
    </row>
    <row r="455" spans="1:2" x14ac:dyDescent="0.2">
      <c r="A455" t="s">
        <v>158</v>
      </c>
      <c r="B455"/>
    </row>
    <row r="456" spans="1:2" x14ac:dyDescent="0.2">
      <c r="A456" t="s">
        <v>158</v>
      </c>
      <c r="B456"/>
    </row>
    <row r="457" spans="1:2" x14ac:dyDescent="0.2">
      <c r="A457" t="s">
        <v>158</v>
      </c>
      <c r="B457"/>
    </row>
    <row r="458" spans="1:2" x14ac:dyDescent="0.2">
      <c r="A458" t="s">
        <v>158</v>
      </c>
      <c r="B458"/>
    </row>
    <row r="459" spans="1:2" x14ac:dyDescent="0.2">
      <c r="A459" t="s">
        <v>158</v>
      </c>
      <c r="B459"/>
    </row>
    <row r="460" spans="1:2" x14ac:dyDescent="0.2">
      <c r="A460" t="s">
        <v>158</v>
      </c>
      <c r="B460"/>
    </row>
    <row r="461" spans="1:2" x14ac:dyDescent="0.2">
      <c r="A461" t="s">
        <v>158</v>
      </c>
      <c r="B461"/>
    </row>
    <row r="462" spans="1:2" x14ac:dyDescent="0.2">
      <c r="A462" t="s">
        <v>158</v>
      </c>
      <c r="B462"/>
    </row>
    <row r="463" spans="1:2" x14ac:dyDescent="0.2">
      <c r="A463" t="s">
        <v>158</v>
      </c>
      <c r="B463"/>
    </row>
    <row r="464" spans="1:2" x14ac:dyDescent="0.2">
      <c r="A464" t="s">
        <v>158</v>
      </c>
      <c r="B464"/>
    </row>
    <row r="465" spans="1:2" x14ac:dyDescent="0.2">
      <c r="A465" t="s">
        <v>158</v>
      </c>
      <c r="B465"/>
    </row>
    <row r="466" spans="1:2" x14ac:dyDescent="0.2">
      <c r="A466" t="s">
        <v>158</v>
      </c>
      <c r="B466"/>
    </row>
    <row r="467" spans="1:2" x14ac:dyDescent="0.2">
      <c r="A467" t="s">
        <v>158</v>
      </c>
      <c r="B467"/>
    </row>
    <row r="468" spans="1:2" x14ac:dyDescent="0.2">
      <c r="A468" t="s">
        <v>158</v>
      </c>
      <c r="B468"/>
    </row>
    <row r="469" spans="1:2" x14ac:dyDescent="0.2">
      <c r="A469" t="s">
        <v>158</v>
      </c>
      <c r="B469"/>
    </row>
    <row r="470" spans="1:2" x14ac:dyDescent="0.2">
      <c r="A470" t="s">
        <v>158</v>
      </c>
      <c r="B470"/>
    </row>
    <row r="471" spans="1:2" x14ac:dyDescent="0.2">
      <c r="A471" t="s">
        <v>158</v>
      </c>
      <c r="B471"/>
    </row>
    <row r="472" spans="1:2" x14ac:dyDescent="0.2">
      <c r="A472" t="s">
        <v>158</v>
      </c>
      <c r="B472"/>
    </row>
    <row r="473" spans="1:2" x14ac:dyDescent="0.2">
      <c r="A473" t="s">
        <v>158</v>
      </c>
      <c r="B473"/>
    </row>
    <row r="474" spans="1:2" x14ac:dyDescent="0.2">
      <c r="A474" t="s">
        <v>158</v>
      </c>
      <c r="B474"/>
    </row>
    <row r="475" spans="1:2" x14ac:dyDescent="0.2">
      <c r="A475" t="s">
        <v>158</v>
      </c>
      <c r="B475"/>
    </row>
    <row r="476" spans="1:2" x14ac:dyDescent="0.2">
      <c r="A476" t="s">
        <v>158</v>
      </c>
      <c r="B476"/>
    </row>
    <row r="477" spans="1:2" x14ac:dyDescent="0.2">
      <c r="A477" t="s">
        <v>158</v>
      </c>
      <c r="B477"/>
    </row>
    <row r="478" spans="1:2" x14ac:dyDescent="0.2">
      <c r="A478" t="s">
        <v>158</v>
      </c>
      <c r="B478"/>
    </row>
    <row r="479" spans="1:2" x14ac:dyDescent="0.2">
      <c r="A479" t="s">
        <v>158</v>
      </c>
      <c r="B479"/>
    </row>
    <row r="480" spans="1:2" x14ac:dyDescent="0.2">
      <c r="A480" t="s">
        <v>158</v>
      </c>
      <c r="B480"/>
    </row>
    <row r="481" spans="1:2" x14ac:dyDescent="0.2">
      <c r="A481" t="s">
        <v>158</v>
      </c>
      <c r="B481"/>
    </row>
    <row r="482" spans="1:2" x14ac:dyDescent="0.2">
      <c r="A482" t="s">
        <v>158</v>
      </c>
      <c r="B482"/>
    </row>
    <row r="483" spans="1:2" x14ac:dyDescent="0.2">
      <c r="A483" t="s">
        <v>158</v>
      </c>
      <c r="B483"/>
    </row>
    <row r="484" spans="1:2" x14ac:dyDescent="0.2">
      <c r="A484" t="s">
        <v>158</v>
      </c>
      <c r="B484"/>
    </row>
    <row r="485" spans="1:2" x14ac:dyDescent="0.2">
      <c r="A485" t="s">
        <v>158</v>
      </c>
      <c r="B485"/>
    </row>
    <row r="486" spans="1:2" x14ac:dyDescent="0.2">
      <c r="A486" t="s">
        <v>158</v>
      </c>
      <c r="B486"/>
    </row>
    <row r="487" spans="1:2" x14ac:dyDescent="0.2">
      <c r="A487" t="s">
        <v>158</v>
      </c>
      <c r="B487"/>
    </row>
    <row r="488" spans="1:2" x14ac:dyDescent="0.2">
      <c r="A488" t="s">
        <v>158</v>
      </c>
      <c r="B488"/>
    </row>
    <row r="489" spans="1:2" x14ac:dyDescent="0.2">
      <c r="A489" t="s">
        <v>158</v>
      </c>
      <c r="B489"/>
    </row>
    <row r="490" spans="1:2" x14ac:dyDescent="0.2">
      <c r="A490" t="s">
        <v>158</v>
      </c>
      <c r="B490"/>
    </row>
    <row r="491" spans="1:2" x14ac:dyDescent="0.2">
      <c r="A491" t="s">
        <v>158</v>
      </c>
      <c r="B491"/>
    </row>
    <row r="492" spans="1:2" x14ac:dyDescent="0.2">
      <c r="A492" t="s">
        <v>158</v>
      </c>
      <c r="B492"/>
    </row>
    <row r="493" spans="1:2" x14ac:dyDescent="0.2">
      <c r="A493" t="s">
        <v>158</v>
      </c>
      <c r="B493"/>
    </row>
    <row r="494" spans="1:2" x14ac:dyDescent="0.2">
      <c r="A494" t="s">
        <v>158</v>
      </c>
      <c r="B494"/>
    </row>
    <row r="495" spans="1:2" x14ac:dyDescent="0.2">
      <c r="A495" t="s">
        <v>158</v>
      </c>
      <c r="B495"/>
    </row>
    <row r="496" spans="1:2" x14ac:dyDescent="0.2">
      <c r="A496" t="s">
        <v>158</v>
      </c>
      <c r="B496"/>
    </row>
    <row r="497" spans="1:2" x14ac:dyDescent="0.2">
      <c r="A497" t="s">
        <v>158</v>
      </c>
      <c r="B497"/>
    </row>
    <row r="498" spans="1:2" x14ac:dyDescent="0.2">
      <c r="A498" t="s">
        <v>158</v>
      </c>
      <c r="B498"/>
    </row>
    <row r="499" spans="1:2" x14ac:dyDescent="0.2">
      <c r="A499" t="s">
        <v>158</v>
      </c>
      <c r="B499"/>
    </row>
    <row r="500" spans="1:2" x14ac:dyDescent="0.2">
      <c r="A500" t="s">
        <v>158</v>
      </c>
      <c r="B500"/>
    </row>
    <row r="501" spans="1:2" x14ac:dyDescent="0.2">
      <c r="B501" s="236" t="s">
        <v>158</v>
      </c>
    </row>
  </sheetData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"/>
  <dimension ref="A1:F24"/>
  <sheetViews>
    <sheetView workbookViewId="0"/>
  </sheetViews>
  <sheetFormatPr defaultRowHeight="11.25" x14ac:dyDescent="0.2"/>
  <sheetData>
    <row r="1" spans="1:6" x14ac:dyDescent="0.2">
      <c r="A1" t="s">
        <v>274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275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276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4</v>
      </c>
    </row>
    <row r="4" spans="1:6" x14ac:dyDescent="0.2">
      <c r="A4" t="s">
        <v>277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5</v>
      </c>
    </row>
    <row r="5" spans="1:6" x14ac:dyDescent="0.2">
      <c r="A5" t="s">
        <v>278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6</v>
      </c>
    </row>
    <row r="6" spans="1:6" x14ac:dyDescent="0.2">
      <c r="A6" t="s">
        <v>279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7</v>
      </c>
    </row>
    <row r="7" spans="1:6" x14ac:dyDescent="0.2">
      <c r="A7" t="s">
        <v>280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8</v>
      </c>
    </row>
    <row r="8" spans="1:6" x14ac:dyDescent="0.2">
      <c r="A8" t="s">
        <v>281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9</v>
      </c>
    </row>
    <row r="9" spans="1:6" x14ac:dyDescent="0.2">
      <c r="A9" t="s">
        <v>282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10</v>
      </c>
    </row>
    <row r="10" spans="1:6" x14ac:dyDescent="0.2">
      <c r="A10" t="s">
        <v>283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11</v>
      </c>
    </row>
    <row r="11" spans="1:6" x14ac:dyDescent="0.2">
      <c r="A11" t="s">
        <v>284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15</v>
      </c>
    </row>
    <row r="12" spans="1:6" x14ac:dyDescent="0.2">
      <c r="A12" t="s">
        <v>285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16</v>
      </c>
    </row>
    <row r="13" spans="1:6" x14ac:dyDescent="0.2">
      <c r="A13" t="s">
        <v>286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17</v>
      </c>
    </row>
    <row r="14" spans="1:6" x14ac:dyDescent="0.2">
      <c r="A14" t="s">
        <v>287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18</v>
      </c>
    </row>
    <row r="15" spans="1:6" x14ac:dyDescent="0.2">
      <c r="A15" t="s">
        <v>288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19</v>
      </c>
    </row>
    <row r="16" spans="1:6" x14ac:dyDescent="0.2">
      <c r="A16" t="s">
        <v>289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20</v>
      </c>
    </row>
    <row r="17" spans="1:6" x14ac:dyDescent="0.2">
      <c r="A17" t="s">
        <v>290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21</v>
      </c>
    </row>
    <row r="18" spans="1:6" x14ac:dyDescent="0.2">
      <c r="A18" t="s">
        <v>291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22</v>
      </c>
    </row>
    <row r="19" spans="1:6" x14ac:dyDescent="0.2">
      <c r="A19" t="s">
        <v>292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23</v>
      </c>
    </row>
    <row r="20" spans="1:6" x14ac:dyDescent="0.2">
      <c r="A20" t="s">
        <v>293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24</v>
      </c>
    </row>
    <row r="21" spans="1:6" x14ac:dyDescent="0.2">
      <c r="A21" t="s">
        <v>294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25</v>
      </c>
    </row>
    <row r="22" spans="1:6" x14ac:dyDescent="0.2">
      <c r="A22" t="s">
        <v>295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26</v>
      </c>
    </row>
    <row r="23" spans="1:6" x14ac:dyDescent="0.2">
      <c r="A23" t="s">
        <v>296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27</v>
      </c>
    </row>
    <row r="24" spans="1:6" x14ac:dyDescent="0.2">
      <c r="A24" t="s">
        <v>309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29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AF17"/>
  <sheetViews>
    <sheetView showGridLines="0" zoomScaleNormal="100" workbookViewId="0">
      <pane ySplit="3" topLeftCell="A4" activePane="bottomLeft" state="frozen"/>
      <selection activeCell="N23" sqref="N23"/>
      <selection pane="bottomLeft" activeCell="B25" sqref="B25"/>
    </sheetView>
  </sheetViews>
  <sheetFormatPr defaultColWidth="11.1640625" defaultRowHeight="12.75" x14ac:dyDescent="0.2"/>
  <cols>
    <col min="1" max="1" width="15.83203125" style="16" customWidth="1"/>
    <col min="2" max="2" width="88" style="16" customWidth="1"/>
    <col min="3" max="3" width="9.5" style="16" customWidth="1"/>
    <col min="4" max="4" width="10.1640625" style="241" customWidth="1"/>
    <col min="5" max="5" width="2" style="16" customWidth="1"/>
    <col min="6" max="36" width="11.1640625" style="16" customWidth="1"/>
    <col min="37" max="16384" width="11.1640625" style="16"/>
  </cols>
  <sheetData>
    <row r="1" spans="1:32" ht="21" customHeight="1" x14ac:dyDescent="0.2">
      <c r="A1" s="8"/>
      <c r="B1" s="8"/>
      <c r="C1" s="8"/>
      <c r="D1" s="24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ht="21" customHeight="1" x14ac:dyDescent="0.2">
      <c r="A2" s="8"/>
      <c r="B2" s="8"/>
      <c r="C2" s="8"/>
      <c r="D2" s="23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ht="21" x14ac:dyDescent="0.3">
      <c r="A3" s="250" t="s">
        <v>338</v>
      </c>
      <c r="B3" s="250"/>
      <c r="C3" s="250"/>
      <c r="D3" s="250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x14ac:dyDescent="0.2">
      <c r="A4" s="10"/>
      <c r="B4" s="10"/>
      <c r="C4" s="11"/>
      <c r="D4" s="238" t="s">
        <v>237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x14ac:dyDescent="0.2">
      <c r="A5" s="12" t="s">
        <v>231</v>
      </c>
      <c r="B5" s="12" t="s">
        <v>217</v>
      </c>
      <c r="C5" s="13" t="s">
        <v>39</v>
      </c>
      <c r="D5" s="239" t="str">
        <f t="shared" ref="D5:D12" si="0">HYPERLINK("#"&amp;_bip_prefix&amp;$A5&amp;"_EN","link")</f>
        <v>link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x14ac:dyDescent="0.2">
      <c r="A6" s="14" t="s">
        <v>232</v>
      </c>
      <c r="B6" s="14" t="s">
        <v>218</v>
      </c>
      <c r="C6" s="15" t="s">
        <v>40</v>
      </c>
      <c r="D6" s="239" t="str">
        <f t="shared" si="0"/>
        <v>link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">
      <c r="A7" s="14" t="s">
        <v>325</v>
      </c>
      <c r="B7" s="14" t="s">
        <v>233</v>
      </c>
      <c r="C7" s="13" t="s">
        <v>234</v>
      </c>
      <c r="D7" s="239" t="str">
        <f>HYPERLINK("#"&amp;_bip_prefix&amp;$A7&amp;"_EN","link")</f>
        <v>link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x14ac:dyDescent="0.2">
      <c r="A8" s="14" t="s">
        <v>326</v>
      </c>
      <c r="B8" s="14" t="s">
        <v>269</v>
      </c>
      <c r="C8" s="13" t="s">
        <v>235</v>
      </c>
      <c r="D8" s="239" t="str">
        <f t="shared" si="0"/>
        <v>link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x14ac:dyDescent="0.2">
      <c r="A9" s="14" t="s">
        <v>327</v>
      </c>
      <c r="B9" s="14" t="s">
        <v>214</v>
      </c>
      <c r="C9" s="15" t="s">
        <v>236</v>
      </c>
      <c r="D9" s="239" t="str">
        <f>HYPERLINK("#"&amp;_bip_prefix&amp;$A9&amp;"_EN","link")</f>
        <v>link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">
      <c r="A10" s="14" t="s">
        <v>328</v>
      </c>
      <c r="B10" s="14" t="s">
        <v>331</v>
      </c>
      <c r="C10" s="15" t="s">
        <v>41</v>
      </c>
      <c r="D10" s="239" t="str">
        <f>HYPERLINK("#"&amp;_bip_prefix&amp;$A10&amp;"_EN","link")</f>
        <v>link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">
      <c r="A11" s="14" t="s">
        <v>329</v>
      </c>
      <c r="B11" s="14" t="s">
        <v>219</v>
      </c>
      <c r="C11" s="13" t="s">
        <v>42</v>
      </c>
      <c r="D11" s="239" t="str">
        <f t="shared" si="0"/>
        <v>link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x14ac:dyDescent="0.2">
      <c r="A12" s="14" t="s">
        <v>330</v>
      </c>
      <c r="B12" s="14" t="s">
        <v>247</v>
      </c>
      <c r="C12" s="15" t="s">
        <v>43</v>
      </c>
      <c r="D12" s="239" t="str">
        <f t="shared" si="0"/>
        <v>link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t="13.5" thickBot="1" x14ac:dyDescent="0.25">
      <c r="A13" s="17"/>
      <c r="B13" s="17"/>
      <c r="C13" s="17"/>
      <c r="D13" s="240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x14ac:dyDescent="0.2">
      <c r="A14" s="8"/>
      <c r="B14" s="8"/>
      <c r="C14" s="8"/>
      <c r="D14" s="23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x14ac:dyDescent="0.2">
      <c r="A15" s="8"/>
      <c r="B15" s="8"/>
      <c r="C15" s="8"/>
      <c r="D15" s="23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x14ac:dyDescent="0.2">
      <c r="A16" s="8"/>
      <c r="B16" s="8"/>
      <c r="C16" s="8"/>
      <c r="D16" s="23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x14ac:dyDescent="0.2">
      <c r="A17" s="8"/>
      <c r="B17" s="8"/>
      <c r="C17" s="8"/>
      <c r="D17" s="23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</sheetData>
  <mergeCells count="1">
    <mergeCell ref="A3:D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79985961485641044"/>
  </sheetPr>
  <dimension ref="A1:D73"/>
  <sheetViews>
    <sheetView showGridLines="0" tabSelected="1" zoomScaleNormal="100" workbookViewId="0">
      <selection activeCell="D17" sqref="D17"/>
    </sheetView>
  </sheetViews>
  <sheetFormatPr defaultColWidth="11.5" defaultRowHeight="11.25" x14ac:dyDescent="0.2"/>
  <cols>
    <col min="1" max="1" width="7.83203125" style="20" customWidth="1"/>
    <col min="2" max="2" width="82.5" style="100" customWidth="1"/>
    <col min="3" max="3" width="15.6640625" style="100" customWidth="1"/>
    <col min="4" max="4" width="6.5" style="100" customWidth="1"/>
    <col min="5" max="13" width="11.5" style="20" customWidth="1"/>
    <col min="14" max="16384" width="11.5" style="20"/>
  </cols>
  <sheetData>
    <row r="1" spans="1:4" ht="17.25" customHeight="1" thickBot="1" x14ac:dyDescent="0.25">
      <c r="A1" s="18" t="s">
        <v>45</v>
      </c>
      <c r="B1" s="99"/>
      <c r="C1" s="99"/>
      <c r="D1" s="99"/>
    </row>
    <row r="2" spans="1:4" ht="3" customHeight="1" x14ac:dyDescent="0.2">
      <c r="A2" s="21"/>
      <c r="B2" s="99"/>
      <c r="C2" s="99"/>
      <c r="D2" s="99"/>
    </row>
    <row r="3" spans="1:4" x14ac:dyDescent="0.2">
      <c r="A3" s="22"/>
      <c r="B3" s="23" t="s">
        <v>318</v>
      </c>
      <c r="C3" s="24"/>
      <c r="D3" s="99"/>
    </row>
    <row r="4" spans="1:4" x14ac:dyDescent="0.2">
      <c r="A4" s="25"/>
      <c r="B4" s="23"/>
      <c r="C4" s="24"/>
      <c r="D4" s="99"/>
    </row>
    <row r="5" spans="1:4" ht="34.5" thickBot="1" x14ac:dyDescent="0.25">
      <c r="A5" s="25"/>
      <c r="B5" s="26" t="s">
        <v>319</v>
      </c>
      <c r="C5" s="164" t="s">
        <v>46</v>
      </c>
      <c r="D5" s="99"/>
    </row>
    <row r="6" spans="1:4" x14ac:dyDescent="0.2">
      <c r="A6" s="19"/>
      <c r="B6" s="28" t="s">
        <v>47</v>
      </c>
      <c r="C6" s="29">
        <v>0</v>
      </c>
      <c r="D6" s="99"/>
    </row>
    <row r="7" spans="1:4" x14ac:dyDescent="0.2">
      <c r="A7" s="19"/>
      <c r="B7" s="28" t="s">
        <v>48</v>
      </c>
      <c r="C7" s="29">
        <v>0</v>
      </c>
      <c r="D7" s="99"/>
    </row>
    <row r="8" spans="1:4" x14ac:dyDescent="0.2">
      <c r="A8" s="19"/>
      <c r="B8" s="28" t="s">
        <v>49</v>
      </c>
      <c r="C8" s="29">
        <v>0</v>
      </c>
      <c r="D8" s="99"/>
    </row>
    <row r="9" spans="1:4" x14ac:dyDescent="0.2">
      <c r="A9" s="19"/>
      <c r="B9" s="30" t="s">
        <v>50</v>
      </c>
      <c r="C9" s="31">
        <v>1067</v>
      </c>
      <c r="D9" s="99"/>
    </row>
    <row r="10" spans="1:4" x14ac:dyDescent="0.2">
      <c r="A10" s="19"/>
      <c r="B10" s="32" t="s">
        <v>52</v>
      </c>
      <c r="C10" s="33">
        <v>2402470</v>
      </c>
      <c r="D10" s="99"/>
    </row>
    <row r="11" spans="1:4" x14ac:dyDescent="0.2">
      <c r="A11" s="19"/>
      <c r="B11" s="34" t="s">
        <v>53</v>
      </c>
      <c r="C11" s="35">
        <v>0</v>
      </c>
      <c r="D11" s="99"/>
    </row>
    <row r="12" spans="1:4" x14ac:dyDescent="0.2">
      <c r="A12" s="19"/>
      <c r="B12" s="34" t="s">
        <v>54</v>
      </c>
      <c r="C12" s="35">
        <v>0</v>
      </c>
      <c r="D12" s="99"/>
    </row>
    <row r="13" spans="1:4" x14ac:dyDescent="0.2">
      <c r="A13" s="19"/>
      <c r="B13" s="34" t="s">
        <v>55</v>
      </c>
      <c r="C13" s="35">
        <v>0</v>
      </c>
      <c r="D13" s="99"/>
    </row>
    <row r="14" spans="1:4" x14ac:dyDescent="0.2">
      <c r="A14" s="19"/>
      <c r="B14" s="36" t="s">
        <v>56</v>
      </c>
      <c r="C14" s="37">
        <v>0</v>
      </c>
      <c r="D14" s="99"/>
    </row>
    <row r="15" spans="1:4" x14ac:dyDescent="0.2">
      <c r="A15" s="19"/>
      <c r="B15" s="38" t="s">
        <v>58</v>
      </c>
      <c r="C15" s="39">
        <v>0</v>
      </c>
      <c r="D15" s="99"/>
    </row>
    <row r="16" spans="1:4" x14ac:dyDescent="0.2">
      <c r="A16" s="19"/>
      <c r="B16" s="40" t="s">
        <v>59</v>
      </c>
      <c r="C16" s="41">
        <v>2331456</v>
      </c>
      <c r="D16" s="99"/>
    </row>
    <row r="17" spans="1:4" x14ac:dyDescent="0.2">
      <c r="A17" s="19"/>
      <c r="B17" s="36" t="s">
        <v>238</v>
      </c>
      <c r="C17" s="37">
        <v>364542</v>
      </c>
      <c r="D17" s="99"/>
    </row>
    <row r="18" spans="1:4" x14ac:dyDescent="0.2">
      <c r="A18" s="19"/>
      <c r="B18" s="42" t="s">
        <v>239</v>
      </c>
      <c r="C18" s="43">
        <v>1966914</v>
      </c>
      <c r="D18" s="99"/>
    </row>
    <row r="19" spans="1:4" s="45" customFormat="1" x14ac:dyDescent="0.2">
      <c r="A19" s="44"/>
      <c r="B19" s="42" t="s">
        <v>60</v>
      </c>
      <c r="C19" s="43">
        <v>0</v>
      </c>
      <c r="D19" s="101"/>
    </row>
    <row r="20" spans="1:4" x14ac:dyDescent="0.2">
      <c r="A20" s="19"/>
      <c r="B20" s="38" t="s">
        <v>62</v>
      </c>
      <c r="C20" s="39">
        <v>0</v>
      </c>
      <c r="D20" s="99"/>
    </row>
    <row r="21" spans="1:4" x14ac:dyDescent="0.2">
      <c r="A21" s="19"/>
      <c r="B21" s="40" t="s">
        <v>63</v>
      </c>
      <c r="C21" s="41">
        <v>0</v>
      </c>
      <c r="D21" s="99"/>
    </row>
    <row r="22" spans="1:4" x14ac:dyDescent="0.2">
      <c r="A22" s="19"/>
      <c r="B22" s="34" t="s">
        <v>64</v>
      </c>
      <c r="C22" s="35">
        <v>2016</v>
      </c>
      <c r="D22" s="99"/>
    </row>
    <row r="23" spans="1:4" x14ac:dyDescent="0.2">
      <c r="A23" s="19"/>
      <c r="B23" s="34" t="s">
        <v>65</v>
      </c>
      <c r="C23" s="35">
        <v>68998</v>
      </c>
      <c r="D23" s="99"/>
    </row>
    <row r="24" spans="1:4" x14ac:dyDescent="0.2">
      <c r="A24" s="19"/>
      <c r="B24" s="46" t="s">
        <v>67</v>
      </c>
      <c r="C24" s="35">
        <v>0</v>
      </c>
      <c r="D24" s="99"/>
    </row>
    <row r="25" spans="1:4" x14ac:dyDescent="0.2">
      <c r="A25" s="19"/>
      <c r="B25" s="47" t="s">
        <v>69</v>
      </c>
      <c r="C25" s="48">
        <v>0</v>
      </c>
      <c r="D25" s="99"/>
    </row>
    <row r="26" spans="1:4" x14ac:dyDescent="0.2">
      <c r="A26" s="19"/>
      <c r="B26" s="49" t="s">
        <v>71</v>
      </c>
      <c r="C26" s="33">
        <v>0</v>
      </c>
      <c r="D26" s="99"/>
    </row>
    <row r="27" spans="1:4" x14ac:dyDescent="0.2">
      <c r="A27" s="19"/>
      <c r="B27" s="34" t="s">
        <v>72</v>
      </c>
      <c r="C27" s="35">
        <v>0</v>
      </c>
      <c r="D27" s="99"/>
    </row>
    <row r="28" spans="1:4" x14ac:dyDescent="0.2">
      <c r="A28" s="19"/>
      <c r="B28" s="34" t="s">
        <v>73</v>
      </c>
      <c r="C28" s="35">
        <v>0</v>
      </c>
      <c r="D28" s="99"/>
    </row>
    <row r="29" spans="1:4" x14ac:dyDescent="0.2">
      <c r="A29" s="19"/>
      <c r="B29" s="50" t="s">
        <v>74</v>
      </c>
      <c r="C29" s="51">
        <v>0</v>
      </c>
      <c r="D29" s="99"/>
    </row>
    <row r="30" spans="1:4" x14ac:dyDescent="0.2">
      <c r="A30" s="19"/>
      <c r="B30" s="49" t="s">
        <v>75</v>
      </c>
      <c r="C30" s="52">
        <v>299746</v>
      </c>
      <c r="D30" s="99"/>
    </row>
    <row r="31" spans="1:4" x14ac:dyDescent="0.2">
      <c r="A31" s="19"/>
      <c r="B31" s="34" t="s">
        <v>248</v>
      </c>
      <c r="C31" s="35">
        <v>0</v>
      </c>
      <c r="D31" s="99"/>
    </row>
    <row r="32" spans="1:4" x14ac:dyDescent="0.2">
      <c r="A32" s="19"/>
      <c r="B32" s="53" t="s">
        <v>249</v>
      </c>
      <c r="C32" s="35">
        <v>0</v>
      </c>
      <c r="D32" s="99"/>
    </row>
    <row r="33" spans="1:4" x14ac:dyDescent="0.2">
      <c r="A33" s="19"/>
      <c r="B33" s="53" t="s">
        <v>250</v>
      </c>
      <c r="C33" s="35">
        <v>0</v>
      </c>
      <c r="D33" s="99"/>
    </row>
    <row r="34" spans="1:4" x14ac:dyDescent="0.2">
      <c r="A34" s="19"/>
      <c r="B34" s="54" t="s">
        <v>77</v>
      </c>
      <c r="C34" s="35">
        <v>299746</v>
      </c>
      <c r="D34" s="99"/>
    </row>
    <row r="35" spans="1:4" x14ac:dyDescent="0.2">
      <c r="A35" s="19"/>
      <c r="B35" s="53" t="s">
        <v>79</v>
      </c>
      <c r="C35" s="35">
        <v>0</v>
      </c>
      <c r="D35" s="99"/>
    </row>
    <row r="36" spans="1:4" x14ac:dyDescent="0.2">
      <c r="A36" s="19"/>
      <c r="B36" s="53" t="s">
        <v>80</v>
      </c>
      <c r="C36" s="35">
        <v>299746</v>
      </c>
      <c r="D36" s="99"/>
    </row>
    <row r="37" spans="1:4" x14ac:dyDescent="0.2">
      <c r="A37" s="19"/>
      <c r="B37" s="50" t="s">
        <v>81</v>
      </c>
      <c r="C37" s="35">
        <v>0</v>
      </c>
      <c r="D37" s="99"/>
    </row>
    <row r="38" spans="1:4" x14ac:dyDescent="0.2">
      <c r="A38" s="19"/>
      <c r="B38" s="49" t="s">
        <v>82</v>
      </c>
      <c r="C38" s="52">
        <v>1319451</v>
      </c>
      <c r="D38" s="99"/>
    </row>
    <row r="39" spans="1:4" x14ac:dyDescent="0.2">
      <c r="A39" s="19"/>
      <c r="B39" s="28" t="s">
        <v>83</v>
      </c>
      <c r="C39" s="55">
        <v>1047379</v>
      </c>
      <c r="D39" s="99"/>
    </row>
    <row r="40" spans="1:4" x14ac:dyDescent="0.2">
      <c r="A40" s="19"/>
      <c r="B40" s="28" t="s">
        <v>84</v>
      </c>
      <c r="C40" s="55">
        <v>110011</v>
      </c>
      <c r="D40" s="99"/>
    </row>
    <row r="41" spans="1:4" x14ac:dyDescent="0.2">
      <c r="A41" s="56"/>
      <c r="B41" s="28" t="s">
        <v>85</v>
      </c>
      <c r="C41" s="55">
        <v>4105</v>
      </c>
      <c r="D41" s="99"/>
    </row>
    <row r="42" spans="1:4" x14ac:dyDescent="0.2">
      <c r="A42" s="25"/>
      <c r="B42" s="28" t="s">
        <v>86</v>
      </c>
      <c r="C42" s="55">
        <v>0</v>
      </c>
      <c r="D42" s="99"/>
    </row>
    <row r="43" spans="1:4" ht="11.25" customHeight="1" x14ac:dyDescent="0.2">
      <c r="A43" s="19"/>
      <c r="B43" s="57" t="s">
        <v>87</v>
      </c>
      <c r="C43" s="55">
        <v>0</v>
      </c>
      <c r="D43" s="99"/>
    </row>
    <row r="44" spans="1:4" x14ac:dyDescent="0.2">
      <c r="A44" s="19"/>
      <c r="B44" s="28" t="s">
        <v>88</v>
      </c>
      <c r="C44" s="55">
        <v>77775</v>
      </c>
      <c r="D44" s="99"/>
    </row>
    <row r="45" spans="1:4" x14ac:dyDescent="0.2">
      <c r="A45" s="19"/>
      <c r="B45" s="30" t="s">
        <v>90</v>
      </c>
      <c r="C45" s="55">
        <v>256</v>
      </c>
      <c r="D45" s="99"/>
    </row>
    <row r="46" spans="1:4" ht="12" thickBot="1" x14ac:dyDescent="0.25">
      <c r="A46" s="19"/>
      <c r="B46" s="58" t="s">
        <v>92</v>
      </c>
      <c r="C46" s="59">
        <v>5262260</v>
      </c>
      <c r="D46" s="99"/>
    </row>
    <row r="47" spans="1:4" x14ac:dyDescent="0.2">
      <c r="A47" s="19"/>
      <c r="B47" s="99"/>
      <c r="C47" s="99"/>
      <c r="D47" s="99"/>
    </row>
    <row r="48" spans="1:4" x14ac:dyDescent="0.2">
      <c r="A48" s="19"/>
      <c r="B48" s="99"/>
      <c r="C48" s="99"/>
      <c r="D48" s="99"/>
    </row>
    <row r="49" spans="1:4" x14ac:dyDescent="0.2">
      <c r="A49" s="19"/>
      <c r="B49" s="99"/>
      <c r="C49" s="99"/>
      <c r="D49" s="99"/>
    </row>
    <row r="50" spans="1:4" x14ac:dyDescent="0.2">
      <c r="A50" s="19"/>
      <c r="B50" s="99"/>
      <c r="C50" s="99"/>
      <c r="D50" s="99"/>
    </row>
    <row r="51" spans="1:4" x14ac:dyDescent="0.2">
      <c r="A51" s="19"/>
      <c r="B51" s="99"/>
      <c r="C51" s="99"/>
      <c r="D51" s="99"/>
    </row>
    <row r="52" spans="1:4" x14ac:dyDescent="0.2">
      <c r="A52" s="19"/>
      <c r="B52" s="99"/>
      <c r="C52" s="99"/>
      <c r="D52" s="99"/>
    </row>
    <row r="53" spans="1:4" x14ac:dyDescent="0.2">
      <c r="A53" s="19"/>
      <c r="B53" s="99"/>
      <c r="C53" s="99"/>
      <c r="D53" s="99"/>
    </row>
    <row r="54" spans="1:4" x14ac:dyDescent="0.2">
      <c r="A54" s="19"/>
      <c r="B54" s="99"/>
      <c r="C54" s="99"/>
      <c r="D54" s="99"/>
    </row>
    <row r="55" spans="1:4" x14ac:dyDescent="0.2">
      <c r="A55" s="19"/>
      <c r="B55" s="99"/>
      <c r="C55" s="99"/>
      <c r="D55" s="99"/>
    </row>
    <row r="56" spans="1:4" x14ac:dyDescent="0.2">
      <c r="A56" s="19"/>
      <c r="B56" s="99"/>
      <c r="C56" s="99"/>
      <c r="D56" s="99"/>
    </row>
    <row r="57" spans="1:4" x14ac:dyDescent="0.2">
      <c r="A57" s="19"/>
      <c r="B57" s="99"/>
      <c r="C57" s="99"/>
      <c r="D57" s="99"/>
    </row>
    <row r="58" spans="1:4" x14ac:dyDescent="0.2">
      <c r="A58" s="19"/>
      <c r="B58" s="99"/>
      <c r="C58" s="99"/>
      <c r="D58" s="99"/>
    </row>
    <row r="59" spans="1:4" x14ac:dyDescent="0.2">
      <c r="A59" s="19"/>
      <c r="B59" s="99"/>
      <c r="C59" s="99"/>
      <c r="D59" s="99"/>
    </row>
    <row r="60" spans="1:4" x14ac:dyDescent="0.2">
      <c r="A60" s="19"/>
      <c r="B60" s="99"/>
      <c r="C60" s="99"/>
      <c r="D60" s="99"/>
    </row>
    <row r="61" spans="1:4" x14ac:dyDescent="0.2">
      <c r="A61" s="19"/>
      <c r="B61" s="99"/>
      <c r="C61" s="99"/>
      <c r="D61" s="99"/>
    </row>
    <row r="62" spans="1:4" x14ac:dyDescent="0.2">
      <c r="A62" s="19"/>
      <c r="B62" s="99"/>
      <c r="C62" s="99"/>
      <c r="D62" s="99"/>
    </row>
    <row r="63" spans="1:4" x14ac:dyDescent="0.2">
      <c r="A63" s="19"/>
      <c r="B63" s="99"/>
      <c r="C63" s="99"/>
      <c r="D63" s="99"/>
    </row>
    <row r="64" spans="1:4" x14ac:dyDescent="0.2">
      <c r="A64" s="19"/>
      <c r="B64" s="99"/>
      <c r="C64" s="99"/>
      <c r="D64" s="99"/>
    </row>
    <row r="65" spans="1:4" x14ac:dyDescent="0.2">
      <c r="A65" s="19"/>
      <c r="B65" s="99"/>
      <c r="C65" s="99"/>
      <c r="D65" s="99"/>
    </row>
    <row r="66" spans="1:4" x14ac:dyDescent="0.2">
      <c r="A66" s="19"/>
      <c r="B66" s="99"/>
      <c r="C66" s="99"/>
      <c r="D66" s="99"/>
    </row>
    <row r="67" spans="1:4" x14ac:dyDescent="0.2">
      <c r="A67" s="19"/>
      <c r="B67" s="99"/>
      <c r="C67" s="99"/>
      <c r="D67" s="99"/>
    </row>
    <row r="68" spans="1:4" x14ac:dyDescent="0.2">
      <c r="A68" s="19"/>
      <c r="B68" s="99"/>
      <c r="C68" s="99"/>
      <c r="D68" s="99"/>
    </row>
    <row r="69" spans="1:4" x14ac:dyDescent="0.2">
      <c r="A69" s="19"/>
      <c r="B69" s="99"/>
      <c r="C69" s="99"/>
      <c r="D69" s="99"/>
    </row>
    <row r="70" spans="1:4" x14ac:dyDescent="0.2">
      <c r="A70" s="19"/>
      <c r="B70" s="99"/>
      <c r="C70" s="99"/>
      <c r="D70" s="99"/>
    </row>
    <row r="71" spans="1:4" x14ac:dyDescent="0.2">
      <c r="A71" s="19"/>
      <c r="B71" s="99"/>
      <c r="C71" s="99"/>
      <c r="D71" s="99"/>
    </row>
    <row r="72" spans="1:4" x14ac:dyDescent="0.2">
      <c r="A72" s="19"/>
      <c r="B72" s="99"/>
      <c r="C72" s="99"/>
      <c r="D72" s="99"/>
    </row>
    <row r="73" spans="1:4" x14ac:dyDescent="0.2">
      <c r="A73" s="19"/>
      <c r="B73" s="99"/>
      <c r="C73" s="99"/>
      <c r="D73" s="99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8" tint="0.79985961485641044"/>
  </sheetPr>
  <dimension ref="A1:K47"/>
  <sheetViews>
    <sheetView showGridLines="0" zoomScaleNormal="100" workbookViewId="0"/>
  </sheetViews>
  <sheetFormatPr defaultColWidth="11.5" defaultRowHeight="11.25" x14ac:dyDescent="0.2"/>
  <cols>
    <col min="1" max="1" width="9" style="20" customWidth="1"/>
    <col min="2" max="2" width="82.5" style="100" customWidth="1"/>
    <col min="3" max="3" width="15.6640625" style="100" customWidth="1"/>
    <col min="4" max="4" width="4.5" style="20" customWidth="1"/>
    <col min="5" max="11" width="21.5" style="20" customWidth="1"/>
    <col min="12" max="17" width="11.5" style="20" customWidth="1"/>
    <col min="18" max="16384" width="11.5" style="20"/>
  </cols>
  <sheetData>
    <row r="1" spans="1:11" ht="20.25" customHeight="1" thickBot="1" x14ac:dyDescent="0.25">
      <c r="A1" s="18" t="s">
        <v>45</v>
      </c>
      <c r="B1" s="99"/>
      <c r="C1" s="99"/>
      <c r="D1" s="19"/>
      <c r="E1" s="19"/>
      <c r="F1" s="19"/>
      <c r="G1" s="19"/>
      <c r="H1" s="19"/>
      <c r="I1" s="19"/>
      <c r="J1" s="19"/>
      <c r="K1" s="19"/>
    </row>
    <row r="2" spans="1:11" ht="3" customHeight="1" x14ac:dyDescent="0.2">
      <c r="A2" s="19"/>
      <c r="B2" s="99"/>
      <c r="C2" s="99"/>
      <c r="D2" s="19"/>
      <c r="E2" s="19"/>
      <c r="F2" s="19"/>
      <c r="G2" s="19"/>
      <c r="H2" s="19"/>
      <c r="I2" s="19"/>
      <c r="J2" s="19"/>
      <c r="K2" s="19"/>
    </row>
    <row r="3" spans="1:11" ht="18" customHeight="1" x14ac:dyDescent="0.2">
      <c r="A3" s="60"/>
      <c r="B3" s="23" t="s">
        <v>320</v>
      </c>
      <c r="C3" s="99"/>
      <c r="D3" s="19"/>
      <c r="E3" s="19"/>
      <c r="F3" s="19"/>
      <c r="G3" s="19"/>
      <c r="H3" s="19"/>
      <c r="I3" s="19"/>
      <c r="J3" s="19"/>
      <c r="K3" s="19"/>
    </row>
    <row r="4" spans="1:11" ht="18" customHeight="1" x14ac:dyDescent="0.2">
      <c r="A4" s="25"/>
      <c r="B4" s="23"/>
      <c r="C4" s="99"/>
      <c r="D4" s="19"/>
      <c r="E4" s="19"/>
      <c r="F4" s="19"/>
      <c r="G4" s="19"/>
      <c r="H4" s="19"/>
      <c r="I4" s="19"/>
      <c r="J4" s="19"/>
      <c r="K4" s="19"/>
    </row>
    <row r="5" spans="1:11" ht="34.5" thickBot="1" x14ac:dyDescent="0.25">
      <c r="A5" s="19"/>
      <c r="B5" s="26" t="s">
        <v>321</v>
      </c>
      <c r="C5" s="165" t="s">
        <v>46</v>
      </c>
      <c r="D5" s="19"/>
      <c r="E5" s="19"/>
      <c r="F5" s="19"/>
      <c r="G5" s="19"/>
      <c r="H5" s="19"/>
      <c r="I5" s="19"/>
      <c r="J5" s="19"/>
      <c r="K5" s="19"/>
    </row>
    <row r="6" spans="1:11" ht="11.25" customHeight="1" x14ac:dyDescent="0.2">
      <c r="A6" s="19"/>
      <c r="B6" s="32" t="s">
        <v>297</v>
      </c>
      <c r="C6" s="33" t="s">
        <v>323</v>
      </c>
      <c r="D6" s="19"/>
      <c r="E6" s="19"/>
      <c r="F6" s="19"/>
      <c r="G6" s="19"/>
      <c r="H6" s="19"/>
      <c r="I6" s="19"/>
      <c r="J6" s="19"/>
      <c r="K6" s="19"/>
    </row>
    <row r="7" spans="1:11" ht="11.25" customHeight="1" x14ac:dyDescent="0.2">
      <c r="A7" s="19"/>
      <c r="B7" s="54" t="s">
        <v>300</v>
      </c>
      <c r="C7" s="61">
        <v>0</v>
      </c>
      <c r="D7" s="19"/>
      <c r="E7" s="19"/>
      <c r="F7" s="19"/>
      <c r="G7" s="19"/>
      <c r="H7" s="19"/>
      <c r="I7" s="19"/>
      <c r="J7" s="19"/>
      <c r="K7" s="19"/>
    </row>
    <row r="8" spans="1:11" ht="11.25" customHeight="1" x14ac:dyDescent="0.2">
      <c r="A8" s="19"/>
      <c r="B8" s="62" t="s">
        <v>93</v>
      </c>
      <c r="C8" s="63">
        <v>0</v>
      </c>
      <c r="D8" s="19"/>
      <c r="E8" s="19"/>
      <c r="F8" s="19"/>
      <c r="G8" s="19"/>
      <c r="H8" s="19"/>
      <c r="I8" s="19"/>
      <c r="J8" s="19"/>
      <c r="K8" s="19"/>
    </row>
    <row r="9" spans="1:11" ht="11.25" customHeight="1" x14ac:dyDescent="0.2">
      <c r="A9" s="19"/>
      <c r="B9" s="64" t="s">
        <v>210</v>
      </c>
      <c r="C9" s="65">
        <v>0</v>
      </c>
      <c r="D9" s="19"/>
      <c r="E9" s="19"/>
      <c r="F9" s="19"/>
      <c r="G9" s="19"/>
      <c r="H9" s="19"/>
      <c r="I9" s="19"/>
      <c r="J9" s="19"/>
      <c r="K9" s="19"/>
    </row>
    <row r="10" spans="1:11" ht="11.25" customHeight="1" x14ac:dyDescent="0.2">
      <c r="A10" s="19"/>
      <c r="B10" s="66" t="s">
        <v>94</v>
      </c>
      <c r="C10" s="67">
        <v>0</v>
      </c>
      <c r="D10" s="19"/>
      <c r="E10" s="19"/>
      <c r="F10" s="19"/>
      <c r="G10" s="19"/>
      <c r="H10" s="19"/>
      <c r="I10" s="19"/>
      <c r="J10" s="19"/>
      <c r="K10" s="19"/>
    </row>
    <row r="11" spans="1:11" ht="11.25" customHeight="1" x14ac:dyDescent="0.2">
      <c r="A11" s="19"/>
      <c r="B11" s="68" t="s">
        <v>302</v>
      </c>
      <c r="C11" s="69">
        <v>0</v>
      </c>
      <c r="D11" s="19"/>
      <c r="E11" s="19"/>
      <c r="F11" s="19"/>
      <c r="G11" s="19"/>
      <c r="H11" s="19"/>
      <c r="I11" s="19"/>
      <c r="J11" s="19"/>
      <c r="K11" s="19"/>
    </row>
    <row r="12" spans="1:11" ht="11.25" customHeight="1" x14ac:dyDescent="0.2">
      <c r="A12" s="19"/>
      <c r="B12" s="62" t="s">
        <v>93</v>
      </c>
      <c r="C12" s="63">
        <v>0</v>
      </c>
      <c r="D12" s="19"/>
      <c r="E12" s="19"/>
      <c r="F12" s="19"/>
      <c r="G12" s="19"/>
      <c r="H12" s="19"/>
      <c r="I12" s="19"/>
      <c r="J12" s="19"/>
      <c r="K12" s="19"/>
    </row>
    <row r="13" spans="1:11" ht="11.25" customHeight="1" x14ac:dyDescent="0.2">
      <c r="A13" s="19"/>
      <c r="B13" s="64" t="s">
        <v>210</v>
      </c>
      <c r="C13" s="65">
        <v>0</v>
      </c>
      <c r="D13" s="19"/>
      <c r="E13" s="19"/>
      <c r="F13" s="19"/>
      <c r="G13" s="19"/>
      <c r="H13" s="19"/>
      <c r="I13" s="19"/>
      <c r="J13" s="19"/>
      <c r="K13" s="19"/>
    </row>
    <row r="14" spans="1:11" ht="11.25" customHeight="1" x14ac:dyDescent="0.2">
      <c r="A14" s="19"/>
      <c r="B14" s="66" t="s">
        <v>94</v>
      </c>
      <c r="C14" s="67">
        <v>0</v>
      </c>
      <c r="D14" s="19"/>
      <c r="E14" s="19"/>
      <c r="F14" s="19"/>
      <c r="G14" s="19"/>
      <c r="H14" s="19"/>
      <c r="I14" s="19"/>
      <c r="J14" s="19"/>
      <c r="K14" s="19"/>
    </row>
    <row r="15" spans="1:11" ht="11.25" customHeight="1" x14ac:dyDescent="0.2">
      <c r="A15" s="19"/>
      <c r="B15" s="70" t="s">
        <v>299</v>
      </c>
      <c r="C15" s="29">
        <v>993258</v>
      </c>
      <c r="D15" s="19"/>
      <c r="E15" s="19"/>
      <c r="F15" s="19"/>
      <c r="G15" s="19"/>
      <c r="H15" s="19"/>
      <c r="I15" s="19"/>
      <c r="J15" s="19"/>
      <c r="K15" s="19"/>
    </row>
    <row r="16" spans="1:11" ht="11.25" customHeight="1" x14ac:dyDescent="0.2">
      <c r="A16" s="19"/>
      <c r="B16" s="54" t="s">
        <v>298</v>
      </c>
      <c r="C16" s="267">
        <v>-37654</v>
      </c>
      <c r="D16" s="19"/>
      <c r="E16" s="19"/>
      <c r="F16" s="19"/>
      <c r="G16" s="19"/>
      <c r="H16" s="19"/>
      <c r="I16" s="19"/>
      <c r="J16" s="19"/>
      <c r="K16" s="19"/>
    </row>
    <row r="17" spans="1:11" ht="11.25" customHeight="1" x14ac:dyDescent="0.2">
      <c r="A17" s="19"/>
      <c r="B17" s="62" t="s">
        <v>93</v>
      </c>
      <c r="C17" s="63">
        <v>0</v>
      </c>
      <c r="D17" s="19"/>
      <c r="E17" s="19"/>
      <c r="F17" s="19"/>
      <c r="G17" s="19"/>
      <c r="H17" s="19"/>
      <c r="I17" s="19"/>
      <c r="J17" s="19"/>
      <c r="K17" s="19"/>
    </row>
    <row r="18" spans="1:11" ht="11.25" customHeight="1" x14ac:dyDescent="0.2">
      <c r="A18" s="19"/>
      <c r="B18" s="64" t="s">
        <v>210</v>
      </c>
      <c r="C18" s="268">
        <v>-51595</v>
      </c>
      <c r="D18" s="19"/>
      <c r="E18" s="19"/>
      <c r="F18" s="19"/>
      <c r="G18" s="19"/>
      <c r="H18" s="19"/>
      <c r="I18" s="19"/>
      <c r="J18" s="19"/>
      <c r="K18" s="19"/>
    </row>
    <row r="19" spans="1:11" ht="11.25" customHeight="1" x14ac:dyDescent="0.2">
      <c r="A19" s="19"/>
      <c r="B19" s="66" t="s">
        <v>94</v>
      </c>
      <c r="C19" s="67">
        <v>13941</v>
      </c>
      <c r="D19" s="19"/>
      <c r="E19" s="19"/>
      <c r="F19" s="19"/>
      <c r="G19" s="19"/>
      <c r="H19" s="19"/>
      <c r="I19" s="19"/>
      <c r="J19" s="19"/>
      <c r="K19" s="19"/>
    </row>
    <row r="20" spans="1:11" ht="11.25" customHeight="1" x14ac:dyDescent="0.2">
      <c r="A20" s="19"/>
      <c r="B20" s="68" t="s">
        <v>303</v>
      </c>
      <c r="C20" s="69">
        <v>1030912</v>
      </c>
      <c r="D20" s="19"/>
      <c r="E20" s="19"/>
      <c r="F20" s="19"/>
      <c r="G20" s="19"/>
      <c r="H20" s="19"/>
      <c r="I20" s="19"/>
      <c r="J20" s="19"/>
      <c r="K20" s="19"/>
    </row>
    <row r="21" spans="1:11" s="45" customFormat="1" ht="11.25" customHeight="1" x14ac:dyDescent="0.2">
      <c r="A21" s="44"/>
      <c r="B21" s="62" t="s">
        <v>93</v>
      </c>
      <c r="C21" s="71">
        <v>0</v>
      </c>
      <c r="D21" s="44"/>
      <c r="E21" s="44"/>
      <c r="F21" s="44"/>
      <c r="G21" s="44"/>
      <c r="H21" s="44"/>
      <c r="I21" s="44"/>
      <c r="J21" s="44"/>
      <c r="K21" s="44"/>
    </row>
    <row r="22" spans="1:11" ht="11.25" customHeight="1" x14ac:dyDescent="0.2">
      <c r="A22" s="19"/>
      <c r="B22" s="64" t="s">
        <v>210</v>
      </c>
      <c r="C22" s="269">
        <v>-1247160</v>
      </c>
      <c r="D22" s="19"/>
      <c r="E22" s="19"/>
      <c r="F22" s="19"/>
      <c r="G22" s="19"/>
      <c r="H22" s="19"/>
      <c r="I22" s="19"/>
      <c r="J22" s="19"/>
      <c r="K22" s="19"/>
    </row>
    <row r="23" spans="1:11" ht="11.25" customHeight="1" x14ac:dyDescent="0.2">
      <c r="A23" s="19"/>
      <c r="B23" s="66" t="s">
        <v>94</v>
      </c>
      <c r="C23" s="73">
        <v>2278072</v>
      </c>
      <c r="D23" s="19"/>
      <c r="E23" s="19"/>
      <c r="F23" s="19"/>
      <c r="G23" s="19"/>
      <c r="H23" s="19"/>
      <c r="I23" s="19"/>
      <c r="J23" s="19"/>
      <c r="K23" s="19"/>
    </row>
    <row r="24" spans="1:11" ht="11.25" customHeight="1" x14ac:dyDescent="0.2">
      <c r="A24" s="19"/>
      <c r="B24" s="70" t="s">
        <v>304</v>
      </c>
      <c r="C24" s="52">
        <v>0</v>
      </c>
      <c r="D24" s="19"/>
      <c r="E24" s="19"/>
      <c r="F24" s="19"/>
      <c r="G24" s="19"/>
      <c r="H24" s="19"/>
      <c r="I24" s="19"/>
      <c r="J24" s="19"/>
      <c r="K24" s="19"/>
    </row>
    <row r="25" spans="1:11" ht="11.25" customHeight="1" x14ac:dyDescent="0.2">
      <c r="A25" s="19"/>
      <c r="B25" s="74" t="s">
        <v>93</v>
      </c>
      <c r="C25" s="71">
        <v>0</v>
      </c>
      <c r="D25" s="19"/>
      <c r="E25" s="19"/>
      <c r="F25" s="19"/>
      <c r="G25" s="19"/>
      <c r="H25" s="19"/>
      <c r="I25" s="19"/>
      <c r="J25" s="19"/>
      <c r="K25" s="19"/>
    </row>
    <row r="26" spans="1:11" ht="11.25" customHeight="1" x14ac:dyDescent="0.2">
      <c r="A26" s="19"/>
      <c r="B26" s="75" t="s">
        <v>210</v>
      </c>
      <c r="C26" s="72">
        <v>0</v>
      </c>
      <c r="D26" s="19"/>
      <c r="E26" s="19"/>
      <c r="F26" s="19"/>
      <c r="G26" s="19"/>
      <c r="H26" s="19"/>
      <c r="I26" s="19"/>
      <c r="J26" s="19"/>
      <c r="K26" s="19"/>
    </row>
    <row r="27" spans="1:11" ht="11.25" customHeight="1" x14ac:dyDescent="0.2">
      <c r="A27" s="19"/>
      <c r="B27" s="76" t="s">
        <v>94</v>
      </c>
      <c r="C27" s="73">
        <v>0</v>
      </c>
      <c r="D27" s="19"/>
      <c r="E27" s="19"/>
      <c r="F27" s="19"/>
      <c r="G27" s="19"/>
      <c r="H27" s="19"/>
      <c r="I27" s="19"/>
      <c r="J27" s="19"/>
      <c r="K27" s="19"/>
    </row>
    <row r="28" spans="1:11" ht="11.25" customHeight="1" x14ac:dyDescent="0.2">
      <c r="A28" s="19"/>
      <c r="B28" s="70" t="s">
        <v>95</v>
      </c>
      <c r="C28" s="52">
        <v>0</v>
      </c>
      <c r="D28" s="19"/>
      <c r="E28" s="19"/>
      <c r="F28" s="19"/>
      <c r="G28" s="19"/>
      <c r="H28" s="19"/>
      <c r="I28" s="19"/>
      <c r="J28" s="19"/>
      <c r="K28" s="19"/>
    </row>
    <row r="29" spans="1:11" ht="11.25" customHeight="1" x14ac:dyDescent="0.2">
      <c r="A29" s="19"/>
      <c r="B29" s="32" t="s">
        <v>96</v>
      </c>
      <c r="C29" s="29">
        <v>0</v>
      </c>
      <c r="D29" s="19"/>
      <c r="E29" s="19"/>
      <c r="F29" s="19"/>
      <c r="G29" s="19"/>
      <c r="H29" s="19"/>
      <c r="I29" s="19"/>
      <c r="J29" s="19"/>
      <c r="K29" s="19"/>
    </row>
    <row r="30" spans="1:11" ht="11.25" customHeight="1" x14ac:dyDescent="0.2">
      <c r="A30" s="19"/>
      <c r="B30" s="32" t="s">
        <v>97</v>
      </c>
      <c r="C30" s="29">
        <v>0</v>
      </c>
      <c r="D30" s="19"/>
      <c r="E30" s="19"/>
      <c r="F30" s="19"/>
      <c r="G30" s="19"/>
      <c r="H30" s="19"/>
      <c r="I30" s="19"/>
      <c r="J30" s="19"/>
      <c r="K30" s="19"/>
    </row>
    <row r="31" spans="1:11" ht="11.25" customHeight="1" x14ac:dyDescent="0.2">
      <c r="A31" s="19"/>
      <c r="B31" s="32" t="s">
        <v>98</v>
      </c>
      <c r="C31" s="29">
        <v>0</v>
      </c>
      <c r="D31" s="19"/>
      <c r="E31" s="19"/>
      <c r="F31" s="19"/>
      <c r="G31" s="19"/>
      <c r="H31" s="19"/>
      <c r="I31" s="19"/>
      <c r="J31" s="19"/>
      <c r="K31" s="19"/>
    </row>
    <row r="32" spans="1:11" ht="11.25" customHeight="1" x14ac:dyDescent="0.2">
      <c r="A32" s="19"/>
      <c r="B32" s="32" t="s">
        <v>99</v>
      </c>
      <c r="C32" s="29">
        <v>0</v>
      </c>
      <c r="D32" s="19"/>
      <c r="E32" s="19"/>
      <c r="F32" s="19"/>
      <c r="G32" s="19"/>
      <c r="H32" s="19"/>
      <c r="I32" s="19"/>
      <c r="J32" s="19"/>
      <c r="K32" s="19"/>
    </row>
    <row r="33" spans="1:11" ht="11.25" customHeight="1" x14ac:dyDescent="0.2">
      <c r="A33" s="19"/>
      <c r="B33" s="32" t="s">
        <v>100</v>
      </c>
      <c r="C33" s="29">
        <v>364144</v>
      </c>
      <c r="D33" s="19"/>
      <c r="E33" s="19"/>
      <c r="F33" s="19"/>
      <c r="G33" s="19"/>
      <c r="H33" s="19"/>
      <c r="I33" s="19"/>
      <c r="J33" s="19"/>
      <c r="K33" s="19"/>
    </row>
    <row r="34" spans="1:11" ht="11.25" customHeight="1" x14ac:dyDescent="0.2">
      <c r="A34" s="19"/>
      <c r="B34" s="32" t="s">
        <v>64</v>
      </c>
      <c r="C34" s="29">
        <v>615</v>
      </c>
      <c r="D34" s="19"/>
      <c r="E34" s="19"/>
      <c r="F34" s="19"/>
      <c r="G34" s="19"/>
      <c r="H34" s="19"/>
      <c r="I34" s="19"/>
      <c r="J34" s="19"/>
      <c r="K34" s="19"/>
    </row>
    <row r="35" spans="1:11" ht="11.25" customHeight="1" x14ac:dyDescent="0.2">
      <c r="A35" s="19"/>
      <c r="B35" s="32" t="s">
        <v>101</v>
      </c>
      <c r="C35" s="29">
        <v>0</v>
      </c>
      <c r="D35" s="19"/>
      <c r="E35" s="19"/>
      <c r="F35" s="19"/>
      <c r="G35" s="19"/>
      <c r="H35" s="19"/>
      <c r="I35" s="19"/>
      <c r="J35" s="19"/>
      <c r="K35" s="19"/>
    </row>
    <row r="36" spans="1:11" ht="11.25" customHeight="1" x14ac:dyDescent="0.2">
      <c r="A36" s="19"/>
      <c r="B36" s="32" t="s">
        <v>102</v>
      </c>
      <c r="C36" s="29">
        <v>0</v>
      </c>
      <c r="D36" s="19"/>
      <c r="E36" s="19"/>
      <c r="F36" s="19"/>
      <c r="G36" s="19"/>
      <c r="H36" s="19"/>
      <c r="I36" s="19"/>
      <c r="J36" s="19"/>
      <c r="K36" s="19"/>
    </row>
    <row r="37" spans="1:11" ht="11.25" customHeight="1" x14ac:dyDescent="0.2">
      <c r="A37" s="19"/>
      <c r="B37" s="32" t="s">
        <v>301</v>
      </c>
      <c r="C37" s="29">
        <v>349398</v>
      </c>
      <c r="D37" s="19"/>
      <c r="E37" s="19"/>
      <c r="F37" s="19"/>
      <c r="G37" s="19"/>
      <c r="H37" s="19"/>
      <c r="I37" s="19"/>
      <c r="J37" s="19"/>
      <c r="K37" s="19"/>
    </row>
    <row r="38" spans="1:11" ht="11.25" customHeight="1" x14ac:dyDescent="0.2">
      <c r="A38" s="19"/>
      <c r="B38" s="32" t="s">
        <v>103</v>
      </c>
      <c r="C38" s="29">
        <v>3451</v>
      </c>
      <c r="D38" s="19"/>
      <c r="E38" s="19"/>
      <c r="F38" s="19"/>
      <c r="G38" s="19"/>
      <c r="H38" s="19"/>
      <c r="I38" s="19"/>
      <c r="J38" s="19"/>
      <c r="K38" s="19"/>
    </row>
    <row r="39" spans="1:11" ht="11.25" customHeight="1" x14ac:dyDescent="0.2">
      <c r="A39" s="19"/>
      <c r="B39" s="77" t="s">
        <v>104</v>
      </c>
      <c r="C39" s="29">
        <v>70703</v>
      </c>
      <c r="D39" s="19"/>
      <c r="E39" s="19"/>
      <c r="F39" s="19"/>
      <c r="G39" s="19"/>
      <c r="H39" s="19"/>
      <c r="I39" s="19"/>
      <c r="J39" s="19"/>
      <c r="K39" s="19"/>
    </row>
    <row r="40" spans="1:11" ht="11.25" customHeight="1" x14ac:dyDescent="0.2">
      <c r="A40" s="19"/>
      <c r="B40" s="70" t="s">
        <v>105</v>
      </c>
      <c r="C40" s="52">
        <v>0</v>
      </c>
      <c r="D40" s="19"/>
      <c r="E40" s="19"/>
      <c r="F40" s="19"/>
      <c r="G40" s="19"/>
      <c r="H40" s="19"/>
      <c r="I40" s="19"/>
      <c r="J40" s="19"/>
      <c r="K40" s="19"/>
    </row>
    <row r="41" spans="1:11" ht="11.25" customHeight="1" x14ac:dyDescent="0.2">
      <c r="A41" s="19"/>
      <c r="B41" s="54" t="s">
        <v>257</v>
      </c>
      <c r="C41" s="61">
        <v>0</v>
      </c>
      <c r="D41" s="19"/>
      <c r="E41" s="19"/>
      <c r="F41" s="19"/>
      <c r="G41" s="19"/>
      <c r="H41" s="19"/>
      <c r="I41" s="19"/>
      <c r="J41" s="19"/>
      <c r="K41" s="19"/>
    </row>
    <row r="42" spans="1:11" ht="11.25" customHeight="1" x14ac:dyDescent="0.2">
      <c r="A42" s="19"/>
      <c r="B42" s="78" t="s">
        <v>258</v>
      </c>
      <c r="C42" s="61">
        <v>0</v>
      </c>
      <c r="D42" s="19"/>
      <c r="E42" s="19"/>
      <c r="F42" s="19"/>
      <c r="G42" s="19"/>
      <c r="H42" s="19"/>
      <c r="I42" s="19"/>
      <c r="J42" s="19"/>
      <c r="K42" s="19"/>
    </row>
    <row r="43" spans="1:11" ht="11.25" customHeight="1" x14ac:dyDescent="0.2">
      <c r="A43" s="19"/>
      <c r="B43" s="70" t="s">
        <v>106</v>
      </c>
      <c r="C43" s="52">
        <v>22553</v>
      </c>
      <c r="D43" s="19"/>
      <c r="E43" s="19"/>
      <c r="F43" s="19"/>
      <c r="G43" s="19"/>
      <c r="H43" s="19"/>
      <c r="I43" s="19"/>
      <c r="J43" s="19"/>
      <c r="K43" s="19"/>
    </row>
    <row r="44" spans="1:11" x14ac:dyDescent="0.2">
      <c r="A44" s="19"/>
      <c r="B44" s="79" t="s">
        <v>107</v>
      </c>
      <c r="C44" s="80">
        <v>1804122</v>
      </c>
      <c r="D44" s="19"/>
      <c r="E44" s="19"/>
      <c r="F44" s="19"/>
      <c r="G44" s="19"/>
      <c r="H44" s="19"/>
      <c r="I44" s="19"/>
      <c r="J44" s="19"/>
      <c r="K44" s="19"/>
    </row>
    <row r="45" spans="1:11" ht="12" thickBot="1" x14ac:dyDescent="0.25">
      <c r="A45" s="19"/>
      <c r="B45" s="81" t="s">
        <v>108</v>
      </c>
      <c r="C45" s="82">
        <v>3458138</v>
      </c>
      <c r="D45" s="19"/>
      <c r="E45" s="19"/>
      <c r="F45" s="19"/>
      <c r="G45" s="19"/>
      <c r="H45" s="19"/>
      <c r="I45" s="19"/>
      <c r="J45" s="19"/>
      <c r="K45" s="19"/>
    </row>
    <row r="46" spans="1:11" x14ac:dyDescent="0.2">
      <c r="A46" s="19"/>
      <c r="B46" s="103"/>
      <c r="C46" s="103"/>
      <c r="D46" s="19"/>
      <c r="E46" s="19"/>
      <c r="F46" s="19"/>
      <c r="G46" s="19"/>
      <c r="H46" s="19"/>
      <c r="I46" s="19"/>
      <c r="J46" s="19"/>
      <c r="K46" s="19"/>
    </row>
    <row r="47" spans="1:11" x14ac:dyDescent="0.2">
      <c r="A47" s="19"/>
      <c r="B47" s="103"/>
      <c r="C47" s="103"/>
      <c r="D47" s="19"/>
      <c r="E47" s="19"/>
      <c r="F47" s="19"/>
      <c r="G47" s="19"/>
      <c r="H47" s="19"/>
      <c r="I47" s="19"/>
      <c r="J47" s="19"/>
      <c r="K47" s="19"/>
    </row>
  </sheetData>
  <hyperlinks>
    <hyperlink ref="A1" location="MAIN!A4" display="MAIN" xr:uid="{00000000-0004-0000-04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8">
    <tabColor theme="8" tint="0.79985961485641044"/>
  </sheetPr>
  <dimension ref="A1:Z77"/>
  <sheetViews>
    <sheetView showGridLines="0" zoomScaleNormal="100" workbookViewId="0">
      <selection activeCell="C15" sqref="C15"/>
    </sheetView>
  </sheetViews>
  <sheetFormatPr defaultColWidth="9" defaultRowHeight="11.25" x14ac:dyDescent="0.2"/>
  <cols>
    <col min="1" max="1" width="9.6640625" style="3" customWidth="1"/>
    <col min="2" max="2" width="3.33203125" style="3" customWidth="1"/>
    <col min="3" max="3" width="51.6640625" style="100" customWidth="1"/>
    <col min="4" max="6" width="25.6640625" style="100" customWidth="1"/>
    <col min="7" max="16384" width="9" style="3"/>
  </cols>
  <sheetData>
    <row r="1" spans="1:26" ht="18.75" customHeight="1" thickBot="1" x14ac:dyDescent="0.25">
      <c r="A1" s="87" t="s">
        <v>45</v>
      </c>
      <c r="C1" s="99"/>
      <c r="D1" s="99"/>
      <c r="E1" s="99"/>
      <c r="F1" s="99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26" x14ac:dyDescent="0.2">
      <c r="A2" s="84"/>
      <c r="B2" s="84"/>
      <c r="C2" s="23" t="s">
        <v>332</v>
      </c>
      <c r="D2" s="99"/>
      <c r="E2" s="99"/>
      <c r="F2" s="99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6" x14ac:dyDescent="0.2">
      <c r="A3" s="84"/>
      <c r="B3" s="84"/>
      <c r="C3" s="99"/>
      <c r="D3" s="99"/>
      <c r="E3" s="99"/>
      <c r="F3" s="99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4" spans="1:26" x14ac:dyDescent="0.2">
      <c r="A4" s="84"/>
      <c r="B4" s="84"/>
      <c r="C4" s="99"/>
      <c r="D4" s="99"/>
      <c r="E4" s="99"/>
      <c r="F4" s="99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 x14ac:dyDescent="0.2">
      <c r="A5" s="84"/>
      <c r="B5" s="84"/>
      <c r="C5" s="88" t="s">
        <v>271</v>
      </c>
      <c r="D5" s="251" t="s">
        <v>259</v>
      </c>
      <c r="E5" s="251"/>
      <c r="F5" s="90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26" ht="23.25" thickBot="1" x14ac:dyDescent="0.25">
      <c r="A6" s="84"/>
      <c r="B6" s="84"/>
      <c r="C6" s="85" t="s">
        <v>317</v>
      </c>
      <c r="D6" s="166" t="s">
        <v>157</v>
      </c>
      <c r="E6" s="166" t="s">
        <v>203</v>
      </c>
      <c r="F6" s="198" t="s">
        <v>156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</row>
    <row r="7" spans="1:26" x14ac:dyDescent="0.2">
      <c r="A7" s="84"/>
      <c r="B7" s="84"/>
      <c r="C7" s="138" t="s">
        <v>146</v>
      </c>
      <c r="D7" s="128"/>
      <c r="E7" s="128"/>
      <c r="F7" s="192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</row>
    <row r="8" spans="1:26" x14ac:dyDescent="0.2">
      <c r="A8" s="84"/>
      <c r="B8" s="84"/>
      <c r="C8" s="193" t="s">
        <v>159</v>
      </c>
      <c r="D8" s="194">
        <v>356680</v>
      </c>
      <c r="E8" s="194">
        <v>4655185</v>
      </c>
      <c r="F8" s="197">
        <v>5011865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</row>
    <row r="9" spans="1:26" x14ac:dyDescent="0.2">
      <c r="A9" s="84"/>
      <c r="B9" s="84"/>
      <c r="C9" s="132" t="s">
        <v>147</v>
      </c>
      <c r="D9" s="112">
        <v>696</v>
      </c>
      <c r="E9" s="112">
        <v>623095</v>
      </c>
      <c r="F9" s="111">
        <v>623791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spans="1:26" x14ac:dyDescent="0.2">
      <c r="A10" s="84"/>
      <c r="B10" s="84"/>
      <c r="C10" s="186" t="s">
        <v>148</v>
      </c>
      <c r="D10" s="187">
        <v>355984</v>
      </c>
      <c r="E10" s="187">
        <v>4032090</v>
      </c>
      <c r="F10" s="119">
        <v>4388074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</row>
    <row r="11" spans="1:26" x14ac:dyDescent="0.2">
      <c r="A11" s="84"/>
      <c r="B11" s="84"/>
      <c r="C11" s="138" t="s">
        <v>149</v>
      </c>
      <c r="D11" s="185">
        <v>0</v>
      </c>
      <c r="E11" s="185">
        <v>0</v>
      </c>
      <c r="F11" s="147">
        <v>0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</row>
    <row r="12" spans="1:26" x14ac:dyDescent="0.2">
      <c r="A12" s="84"/>
      <c r="B12" s="84"/>
      <c r="C12" s="193" t="s">
        <v>159</v>
      </c>
      <c r="D12" s="194">
        <v>352924</v>
      </c>
      <c r="E12" s="194">
        <v>4654607</v>
      </c>
      <c r="F12" s="139">
        <v>5007531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</row>
    <row r="13" spans="1:26" x14ac:dyDescent="0.2">
      <c r="A13" s="84"/>
      <c r="B13" s="84"/>
      <c r="C13" s="132" t="s">
        <v>147</v>
      </c>
      <c r="D13" s="112">
        <v>695</v>
      </c>
      <c r="E13" s="112">
        <v>623096</v>
      </c>
      <c r="F13" s="111">
        <v>623791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 spans="1:26" x14ac:dyDescent="0.2">
      <c r="A14" s="84"/>
      <c r="B14" s="84"/>
      <c r="C14" s="193" t="s">
        <v>148</v>
      </c>
      <c r="D14" s="194">
        <v>352229</v>
      </c>
      <c r="E14" s="194">
        <v>4031511</v>
      </c>
      <c r="F14" s="197">
        <v>4383740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</row>
    <row r="15" spans="1:26" x14ac:dyDescent="0.2">
      <c r="A15" s="84"/>
      <c r="B15" s="84"/>
      <c r="C15" s="138" t="s">
        <v>150</v>
      </c>
      <c r="D15" s="185">
        <v>0</v>
      </c>
      <c r="E15" s="185">
        <v>0</v>
      </c>
      <c r="F15" s="147">
        <v>0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</row>
    <row r="16" spans="1:26" x14ac:dyDescent="0.2">
      <c r="A16" s="84"/>
      <c r="B16" s="84"/>
      <c r="C16" s="193" t="s">
        <v>159</v>
      </c>
      <c r="D16" s="194">
        <v>342939</v>
      </c>
      <c r="E16" s="194">
        <v>1927842</v>
      </c>
      <c r="F16" s="197">
        <v>2270781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</row>
    <row r="17" spans="1:26" x14ac:dyDescent="0.2">
      <c r="A17" s="84"/>
      <c r="B17" s="84"/>
      <c r="C17" s="132" t="s">
        <v>147</v>
      </c>
      <c r="D17" s="265">
        <v>-272</v>
      </c>
      <c r="E17" s="265">
        <v>-750645</v>
      </c>
      <c r="F17" s="266">
        <v>-750917</v>
      </c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spans="1:26" x14ac:dyDescent="0.2">
      <c r="A18" s="84"/>
      <c r="B18" s="84"/>
      <c r="C18" s="193" t="s">
        <v>148</v>
      </c>
      <c r="D18" s="194">
        <v>343211</v>
      </c>
      <c r="E18" s="194">
        <v>2678487</v>
      </c>
      <c r="F18" s="197">
        <v>3021698</v>
      </c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 spans="1:26" x14ac:dyDescent="0.2">
      <c r="A19" s="84"/>
      <c r="B19" s="84"/>
      <c r="C19" s="138" t="s">
        <v>151</v>
      </c>
      <c r="D19" s="185">
        <v>0</v>
      </c>
      <c r="E19" s="185">
        <v>0</v>
      </c>
      <c r="F19" s="147">
        <v>0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 spans="1:26" x14ac:dyDescent="0.2">
      <c r="A20" s="84"/>
      <c r="B20" s="84"/>
      <c r="C20" s="193" t="s">
        <v>159</v>
      </c>
      <c r="D20" s="194">
        <v>0</v>
      </c>
      <c r="E20" s="194">
        <v>0</v>
      </c>
      <c r="F20" s="197">
        <v>0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spans="1:26" x14ac:dyDescent="0.2">
      <c r="A21" s="84"/>
      <c r="B21" s="84"/>
      <c r="C21" s="132" t="s">
        <v>152</v>
      </c>
      <c r="D21" s="112">
        <v>0</v>
      </c>
      <c r="E21" s="112">
        <v>0</v>
      </c>
      <c r="F21" s="111">
        <v>0</v>
      </c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spans="1:26" x14ac:dyDescent="0.2">
      <c r="A22" s="84"/>
      <c r="B22" s="84"/>
      <c r="C22" s="195" t="s">
        <v>148</v>
      </c>
      <c r="D22" s="196">
        <v>0</v>
      </c>
      <c r="E22" s="196">
        <v>0</v>
      </c>
      <c r="F22" s="197">
        <v>0</v>
      </c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</row>
    <row r="23" spans="1:26" x14ac:dyDescent="0.2">
      <c r="A23" s="84"/>
      <c r="B23" s="84"/>
      <c r="C23" s="138" t="s">
        <v>153</v>
      </c>
      <c r="D23" s="122">
        <v>33678</v>
      </c>
      <c r="E23" s="122">
        <v>902365</v>
      </c>
      <c r="F23" s="120">
        <v>936043</v>
      </c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</row>
    <row r="24" spans="1:26" x14ac:dyDescent="0.2">
      <c r="A24" s="84"/>
      <c r="B24" s="84"/>
      <c r="C24" s="138" t="s">
        <v>154</v>
      </c>
      <c r="D24" s="169"/>
      <c r="E24" s="169"/>
      <c r="F24" s="120">
        <v>713</v>
      </c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1:26" ht="12" thickBot="1" x14ac:dyDescent="0.25">
      <c r="A25" s="84"/>
      <c r="B25" s="84"/>
      <c r="C25" s="89" t="s">
        <v>155</v>
      </c>
      <c r="D25" s="170"/>
      <c r="E25" s="170"/>
      <c r="F25" s="141">
        <v>936756</v>
      </c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ht="19.5" customHeight="1" x14ac:dyDescent="0.2">
      <c r="A26" s="84"/>
      <c r="B26" s="84"/>
      <c r="C26" s="252" t="s">
        <v>306</v>
      </c>
      <c r="D26" s="252"/>
      <c r="E26" s="252"/>
      <c r="F26" s="252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1:26" x14ac:dyDescent="0.2">
      <c r="A27" s="84"/>
      <c r="B27" s="84"/>
      <c r="C27" s="99"/>
      <c r="D27" s="99"/>
      <c r="E27" s="99"/>
      <c r="F27" s="99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x14ac:dyDescent="0.2">
      <c r="A28" s="84"/>
      <c r="B28" s="84"/>
      <c r="C28" s="99"/>
      <c r="D28" s="99"/>
      <c r="E28" s="99"/>
      <c r="F28" s="99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1:26" x14ac:dyDescent="0.2">
      <c r="A29" s="84"/>
      <c r="B29" s="84"/>
      <c r="C29" s="99"/>
      <c r="D29" s="99"/>
      <c r="E29" s="99"/>
      <c r="F29" s="99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1:26" x14ac:dyDescent="0.2">
      <c r="A30" s="84"/>
      <c r="B30" s="84"/>
      <c r="C30" s="99"/>
      <c r="D30" s="99"/>
      <c r="E30" s="99"/>
      <c r="F30" s="99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 spans="1:26" x14ac:dyDescent="0.2">
      <c r="A31" s="84"/>
      <c r="B31" s="84"/>
      <c r="C31" s="99"/>
      <c r="D31" s="99"/>
      <c r="E31" s="99"/>
      <c r="F31" s="99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spans="1:26" x14ac:dyDescent="0.2">
      <c r="A32" s="84"/>
      <c r="B32" s="84"/>
      <c r="C32" s="99"/>
      <c r="D32" s="99"/>
      <c r="E32" s="99"/>
      <c r="F32" s="99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</row>
    <row r="33" spans="1:26" x14ac:dyDescent="0.2">
      <c r="A33" s="84"/>
      <c r="B33" s="84"/>
      <c r="C33" s="99"/>
      <c r="D33" s="99"/>
      <c r="E33" s="99"/>
      <c r="F33" s="99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</row>
    <row r="34" spans="1:26" x14ac:dyDescent="0.2">
      <c r="A34" s="84"/>
      <c r="B34" s="84"/>
      <c r="C34" s="99"/>
      <c r="D34" s="99"/>
      <c r="E34" s="99"/>
      <c r="F34" s="99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</row>
    <row r="35" spans="1:26" x14ac:dyDescent="0.2">
      <c r="A35" s="84"/>
      <c r="B35" s="84"/>
      <c r="C35" s="99"/>
      <c r="D35" s="99"/>
      <c r="E35" s="99"/>
      <c r="F35" s="99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 x14ac:dyDescent="0.2">
      <c r="A36" s="84"/>
      <c r="B36" s="84"/>
      <c r="C36" s="99"/>
      <c r="D36" s="99"/>
      <c r="E36" s="99"/>
      <c r="F36" s="99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</row>
    <row r="37" spans="1:26" x14ac:dyDescent="0.2">
      <c r="A37" s="84"/>
      <c r="B37" s="84"/>
      <c r="C37" s="99"/>
      <c r="D37" s="99"/>
      <c r="E37" s="99"/>
      <c r="F37" s="99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spans="1:26" x14ac:dyDescent="0.2">
      <c r="A38" s="84"/>
      <c r="B38" s="84"/>
      <c r="C38" s="99"/>
      <c r="D38" s="99"/>
      <c r="E38" s="99"/>
      <c r="F38" s="99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</row>
    <row r="39" spans="1:26" x14ac:dyDescent="0.2">
      <c r="A39" s="84"/>
      <c r="B39" s="84"/>
      <c r="C39" s="99"/>
      <c r="D39" s="99"/>
      <c r="E39" s="99"/>
      <c r="F39" s="99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</row>
    <row r="40" spans="1:26" x14ac:dyDescent="0.2">
      <c r="A40" s="84"/>
      <c r="B40" s="84"/>
      <c r="C40" s="99"/>
      <c r="D40" s="99"/>
      <c r="E40" s="99"/>
      <c r="F40" s="99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spans="1:26" x14ac:dyDescent="0.2">
      <c r="A41" s="84"/>
      <c r="B41" s="84"/>
      <c r="C41" s="99"/>
      <c r="D41" s="99"/>
      <c r="E41" s="99"/>
      <c r="F41" s="99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spans="1:26" x14ac:dyDescent="0.2">
      <c r="A42" s="84"/>
      <c r="B42" s="84"/>
      <c r="C42" s="99"/>
      <c r="D42" s="99"/>
      <c r="E42" s="99"/>
      <c r="F42" s="99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</row>
    <row r="43" spans="1:26" x14ac:dyDescent="0.2">
      <c r="A43" s="84"/>
      <c r="B43" s="84"/>
      <c r="C43" s="99"/>
      <c r="D43" s="99"/>
      <c r="E43" s="99"/>
      <c r="F43" s="99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</row>
    <row r="44" spans="1:26" x14ac:dyDescent="0.2">
      <c r="A44" s="84"/>
      <c r="B44" s="84"/>
      <c r="C44" s="99"/>
      <c r="D44" s="99"/>
      <c r="E44" s="99"/>
      <c r="F44" s="99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</row>
    <row r="45" spans="1:26" x14ac:dyDescent="0.2">
      <c r="A45" s="84"/>
      <c r="B45" s="84"/>
      <c r="C45" s="99"/>
      <c r="D45" s="99"/>
      <c r="E45" s="99"/>
      <c r="F45" s="99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</row>
    <row r="46" spans="1:26" x14ac:dyDescent="0.2">
      <c r="A46" s="84"/>
      <c r="B46" s="84"/>
      <c r="C46" s="99"/>
      <c r="D46" s="99"/>
      <c r="E46" s="99"/>
      <c r="F46" s="99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</row>
    <row r="47" spans="1:26" x14ac:dyDescent="0.2">
      <c r="A47" s="84"/>
      <c r="B47" s="84"/>
      <c r="C47" s="99"/>
      <c r="D47" s="99"/>
      <c r="E47" s="99"/>
      <c r="F47" s="99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</row>
    <row r="48" spans="1:26" x14ac:dyDescent="0.2">
      <c r="A48" s="84"/>
      <c r="B48" s="84"/>
      <c r="C48" s="99"/>
      <c r="D48" s="99"/>
      <c r="E48" s="99"/>
      <c r="F48" s="99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</row>
    <row r="49" spans="1:26" x14ac:dyDescent="0.2">
      <c r="A49" s="84"/>
      <c r="B49" s="84"/>
      <c r="C49" s="99"/>
      <c r="D49" s="99"/>
      <c r="E49" s="99"/>
      <c r="F49" s="99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</row>
    <row r="50" spans="1:26" x14ac:dyDescent="0.2">
      <c r="A50" s="84"/>
      <c r="B50" s="84"/>
      <c r="C50" s="99"/>
      <c r="D50" s="99"/>
      <c r="E50" s="99"/>
      <c r="F50" s="99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</row>
    <row r="51" spans="1:26" x14ac:dyDescent="0.2">
      <c r="A51" s="84"/>
      <c r="B51" s="84"/>
      <c r="C51" s="99"/>
      <c r="D51" s="99"/>
      <c r="E51" s="99"/>
      <c r="F51" s="99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</row>
    <row r="52" spans="1:26" x14ac:dyDescent="0.2">
      <c r="A52" s="84"/>
      <c r="B52" s="84"/>
      <c r="C52" s="99"/>
      <c r="D52" s="99"/>
      <c r="E52" s="99"/>
      <c r="F52" s="99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</row>
    <row r="53" spans="1:26" x14ac:dyDescent="0.2">
      <c r="A53" s="84"/>
      <c r="B53" s="84"/>
      <c r="C53" s="99"/>
      <c r="D53" s="99"/>
      <c r="E53" s="99"/>
      <c r="F53" s="99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</row>
    <row r="54" spans="1:26" x14ac:dyDescent="0.2">
      <c r="A54" s="84"/>
      <c r="B54" s="84"/>
      <c r="C54" s="99"/>
      <c r="D54" s="99"/>
      <c r="E54" s="99"/>
      <c r="F54" s="99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</row>
    <row r="55" spans="1:26" x14ac:dyDescent="0.2">
      <c r="A55" s="84"/>
      <c r="B55" s="84"/>
      <c r="C55" s="99"/>
      <c r="D55" s="99"/>
      <c r="E55" s="99"/>
      <c r="F55" s="99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</row>
    <row r="56" spans="1:26" x14ac:dyDescent="0.2">
      <c r="A56" s="84"/>
      <c r="B56" s="84"/>
      <c r="C56" s="99"/>
      <c r="D56" s="99"/>
      <c r="E56" s="99"/>
      <c r="F56" s="99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</row>
    <row r="57" spans="1:26" x14ac:dyDescent="0.2">
      <c r="A57" s="84"/>
      <c r="B57" s="84"/>
      <c r="C57" s="99"/>
      <c r="D57" s="99"/>
      <c r="E57" s="99"/>
      <c r="F57" s="99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</row>
    <row r="58" spans="1:26" x14ac:dyDescent="0.2">
      <c r="A58" s="84"/>
      <c r="B58" s="84"/>
      <c r="C58" s="99"/>
      <c r="D58" s="99"/>
      <c r="E58" s="99"/>
      <c r="F58" s="99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</row>
    <row r="59" spans="1:26" x14ac:dyDescent="0.2">
      <c r="A59" s="84"/>
      <c r="B59" s="84"/>
      <c r="C59" s="99"/>
      <c r="D59" s="99"/>
      <c r="E59" s="99"/>
      <c r="F59" s="99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</row>
    <row r="60" spans="1:26" x14ac:dyDescent="0.2">
      <c r="A60" s="84"/>
      <c r="B60" s="84"/>
      <c r="C60" s="99"/>
      <c r="D60" s="99"/>
      <c r="E60" s="99"/>
      <c r="F60" s="99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</row>
    <row r="61" spans="1:26" x14ac:dyDescent="0.2">
      <c r="A61" s="84"/>
      <c r="B61" s="84"/>
      <c r="C61" s="99"/>
      <c r="D61" s="99"/>
      <c r="E61" s="99"/>
      <c r="F61" s="99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</row>
    <row r="62" spans="1:26" x14ac:dyDescent="0.2">
      <c r="A62" s="84"/>
      <c r="B62" s="84"/>
      <c r="C62" s="99"/>
      <c r="D62" s="99"/>
      <c r="E62" s="99"/>
      <c r="F62" s="99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</row>
    <row r="63" spans="1:26" x14ac:dyDescent="0.2">
      <c r="A63" s="84"/>
      <c r="B63" s="84"/>
      <c r="C63" s="99"/>
      <c r="D63" s="99"/>
      <c r="E63" s="99"/>
      <c r="F63" s="99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</row>
    <row r="64" spans="1:26" x14ac:dyDescent="0.2">
      <c r="A64" s="84"/>
      <c r="B64" s="84"/>
      <c r="C64" s="99"/>
      <c r="D64" s="99"/>
      <c r="E64" s="99"/>
      <c r="F64" s="99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</row>
    <row r="65" spans="1:26" x14ac:dyDescent="0.2">
      <c r="A65" s="84"/>
      <c r="B65" s="84"/>
      <c r="C65" s="99"/>
      <c r="D65" s="99"/>
      <c r="E65" s="99"/>
      <c r="F65" s="99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</row>
    <row r="66" spans="1:26" x14ac:dyDescent="0.2">
      <c r="A66" s="84"/>
      <c r="B66" s="84"/>
      <c r="C66" s="99"/>
      <c r="D66" s="99"/>
      <c r="E66" s="99"/>
      <c r="F66" s="99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</row>
    <row r="67" spans="1:26" x14ac:dyDescent="0.2">
      <c r="A67" s="84"/>
      <c r="B67" s="84"/>
      <c r="C67" s="99"/>
      <c r="D67" s="99"/>
      <c r="E67" s="99"/>
      <c r="F67" s="99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</row>
    <row r="68" spans="1:26" x14ac:dyDescent="0.2">
      <c r="A68" s="84"/>
      <c r="B68" s="84"/>
      <c r="C68" s="99"/>
      <c r="D68" s="99"/>
      <c r="E68" s="99"/>
      <c r="F68" s="99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</row>
    <row r="69" spans="1:26" x14ac:dyDescent="0.2">
      <c r="A69" s="84"/>
      <c r="B69" s="84"/>
      <c r="C69" s="99"/>
      <c r="D69" s="99"/>
      <c r="E69" s="99"/>
      <c r="F69" s="99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</row>
    <row r="70" spans="1:26" x14ac:dyDescent="0.2">
      <c r="A70" s="84"/>
      <c r="B70" s="84"/>
      <c r="C70" s="99"/>
      <c r="D70" s="99"/>
      <c r="E70" s="99"/>
      <c r="F70" s="99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</row>
    <row r="71" spans="1:26" x14ac:dyDescent="0.2">
      <c r="A71" s="84"/>
      <c r="B71" s="84"/>
      <c r="C71" s="99"/>
      <c r="D71" s="99"/>
      <c r="E71" s="99"/>
      <c r="F71" s="99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</row>
    <row r="72" spans="1:26" x14ac:dyDescent="0.2">
      <c r="A72" s="84"/>
      <c r="B72" s="84"/>
      <c r="C72" s="99"/>
      <c r="D72" s="99"/>
      <c r="E72" s="99"/>
      <c r="F72" s="99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</row>
    <row r="73" spans="1:26" x14ac:dyDescent="0.2">
      <c r="A73" s="84"/>
      <c r="B73" s="84"/>
      <c r="C73" s="99"/>
      <c r="D73" s="99"/>
      <c r="E73" s="99"/>
      <c r="F73" s="99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</row>
    <row r="74" spans="1:26" x14ac:dyDescent="0.2">
      <c r="A74" s="84"/>
      <c r="B74" s="84"/>
      <c r="C74" s="99"/>
      <c r="D74" s="99"/>
      <c r="E74" s="99"/>
      <c r="F74" s="99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</row>
    <row r="75" spans="1:26" x14ac:dyDescent="0.2">
      <c r="A75" s="84"/>
      <c r="B75" s="84"/>
      <c r="C75" s="99"/>
      <c r="D75" s="99"/>
      <c r="E75" s="99"/>
      <c r="F75" s="99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</row>
    <row r="76" spans="1:26" x14ac:dyDescent="0.2">
      <c r="A76" s="84"/>
      <c r="B76" s="84"/>
      <c r="C76" s="99"/>
      <c r="D76" s="99"/>
      <c r="E76" s="99"/>
      <c r="F76" s="99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</row>
    <row r="77" spans="1:26" x14ac:dyDescent="0.2">
      <c r="A77" s="84"/>
      <c r="B77" s="84"/>
      <c r="C77" s="99"/>
      <c r="D77" s="99"/>
      <c r="E77" s="99"/>
      <c r="F77" s="99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</row>
  </sheetData>
  <mergeCells count="2">
    <mergeCell ref="D5:E5"/>
    <mergeCell ref="C26:F26"/>
  </mergeCells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0">
    <tabColor theme="8" tint="0.79985961485641044"/>
  </sheetPr>
  <dimension ref="A1:W98"/>
  <sheetViews>
    <sheetView showGridLines="0" zoomScaleNormal="100" workbookViewId="0">
      <selection activeCell="C41" sqref="C41"/>
    </sheetView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47" style="100" customWidth="1"/>
    <col min="4" max="9" width="14.5" style="100" customWidth="1"/>
    <col min="10" max="10" width="16.1640625" style="100" customWidth="1"/>
    <col min="11" max="11" width="6.5" style="3" customWidth="1"/>
    <col min="12" max="16384" width="9" style="3"/>
  </cols>
  <sheetData>
    <row r="1" spans="1:23" ht="18.75" customHeight="1" thickBot="1" x14ac:dyDescent="0.25">
      <c r="A1" s="87" t="s">
        <v>45</v>
      </c>
      <c r="C1" s="99"/>
      <c r="D1" s="99"/>
      <c r="E1" s="99"/>
      <c r="F1" s="99"/>
      <c r="G1" s="99"/>
      <c r="H1" s="99"/>
      <c r="I1" s="99"/>
      <c r="J1" s="99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ht="12.75" customHeight="1" x14ac:dyDescent="0.2">
      <c r="A2" s="84"/>
      <c r="B2" s="84"/>
      <c r="C2" s="23" t="s">
        <v>333</v>
      </c>
      <c r="D2" s="99"/>
      <c r="E2" s="99"/>
      <c r="F2" s="99"/>
      <c r="G2" s="99"/>
      <c r="H2" s="99"/>
      <c r="I2" s="99"/>
      <c r="J2" s="99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spans="1:23" x14ac:dyDescent="0.2">
      <c r="A3" s="84"/>
      <c r="B3" s="84"/>
      <c r="C3" s="99"/>
      <c r="D3" s="99"/>
      <c r="E3" s="99"/>
      <c r="F3" s="99"/>
      <c r="G3" s="99"/>
      <c r="H3" s="99"/>
      <c r="I3" s="99"/>
      <c r="J3" s="99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</row>
    <row r="4" spans="1:23" ht="43.5" customHeight="1" thickBot="1" x14ac:dyDescent="0.25">
      <c r="A4" s="84"/>
      <c r="B4" s="84"/>
      <c r="C4" s="85" t="s">
        <v>322</v>
      </c>
      <c r="D4" s="91" t="s">
        <v>260</v>
      </c>
      <c r="E4" s="253" t="s">
        <v>261</v>
      </c>
      <c r="F4" s="253"/>
      <c r="G4" s="253"/>
      <c r="H4" s="253"/>
      <c r="I4" s="253"/>
      <c r="J4" s="27" t="s">
        <v>160</v>
      </c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</row>
    <row r="5" spans="1:23" ht="34.5" customHeight="1" x14ac:dyDescent="0.2">
      <c r="A5" s="84"/>
      <c r="B5" s="84"/>
      <c r="C5" s="184"/>
      <c r="D5" s="171"/>
      <c r="E5" s="145" t="s">
        <v>169</v>
      </c>
      <c r="F5" s="145" t="s">
        <v>44</v>
      </c>
      <c r="G5" s="145" t="s">
        <v>311</v>
      </c>
      <c r="H5" s="145" t="s">
        <v>312</v>
      </c>
      <c r="I5" s="145" t="s">
        <v>313</v>
      </c>
      <c r="J5" s="171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</row>
    <row r="6" spans="1:23" x14ac:dyDescent="0.2">
      <c r="A6" s="84"/>
      <c r="B6" s="84"/>
      <c r="C6" s="138" t="s">
        <v>146</v>
      </c>
      <c r="D6" s="185"/>
      <c r="E6" s="185"/>
      <c r="F6" s="185"/>
      <c r="G6" s="185"/>
      <c r="H6" s="185"/>
      <c r="I6" s="185"/>
      <c r="J6" s="147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</row>
    <row r="7" spans="1:23" x14ac:dyDescent="0.2">
      <c r="A7" s="84"/>
      <c r="B7" s="84"/>
      <c r="C7" s="167" t="s">
        <v>159</v>
      </c>
      <c r="D7" s="109">
        <v>49812</v>
      </c>
      <c r="E7" s="109">
        <v>3229553</v>
      </c>
      <c r="F7" s="109">
        <v>869098</v>
      </c>
      <c r="G7" s="109">
        <v>273932</v>
      </c>
      <c r="H7" s="109">
        <v>223130</v>
      </c>
      <c r="I7" s="109">
        <v>107218</v>
      </c>
      <c r="J7" s="108">
        <v>4752743</v>
      </c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</row>
    <row r="8" spans="1:23" x14ac:dyDescent="0.2">
      <c r="A8" s="84"/>
      <c r="B8" s="84"/>
      <c r="C8" s="132" t="s">
        <v>147</v>
      </c>
      <c r="D8" s="112">
        <v>0</v>
      </c>
      <c r="E8" s="112">
        <v>617839</v>
      </c>
      <c r="F8" s="112">
        <v>3454</v>
      </c>
      <c r="G8" s="112">
        <v>0</v>
      </c>
      <c r="H8" s="112">
        <v>0</v>
      </c>
      <c r="I8" s="112">
        <v>0</v>
      </c>
      <c r="J8" s="111">
        <v>621293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</row>
    <row r="9" spans="1:23" x14ac:dyDescent="0.2">
      <c r="A9" s="84"/>
      <c r="B9" s="84"/>
      <c r="C9" s="186" t="s">
        <v>148</v>
      </c>
      <c r="D9" s="187">
        <v>49812</v>
      </c>
      <c r="E9" s="187">
        <v>2611714</v>
      </c>
      <c r="F9" s="187">
        <v>865644</v>
      </c>
      <c r="G9" s="187">
        <v>273932</v>
      </c>
      <c r="H9" s="187">
        <v>223130</v>
      </c>
      <c r="I9" s="187">
        <v>107218</v>
      </c>
      <c r="J9" s="119">
        <v>4131450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</row>
    <row r="10" spans="1:23" x14ac:dyDescent="0.2">
      <c r="A10" s="84"/>
      <c r="B10" s="84"/>
      <c r="C10" s="138" t="s">
        <v>149</v>
      </c>
      <c r="D10" s="185"/>
      <c r="E10" s="185"/>
      <c r="F10" s="185"/>
      <c r="G10" s="185"/>
      <c r="H10" s="185"/>
      <c r="I10" s="185"/>
      <c r="J10" s="147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</row>
    <row r="11" spans="1:23" x14ac:dyDescent="0.2">
      <c r="A11" s="84"/>
      <c r="B11" s="84"/>
      <c r="C11" s="167" t="s">
        <v>159</v>
      </c>
      <c r="D11" s="133">
        <v>49812</v>
      </c>
      <c r="E11" s="133">
        <v>3229232</v>
      </c>
      <c r="F11" s="133">
        <v>869098</v>
      </c>
      <c r="G11" s="133">
        <v>273932</v>
      </c>
      <c r="H11" s="133">
        <v>220859</v>
      </c>
      <c r="I11" s="133">
        <v>107525</v>
      </c>
      <c r="J11" s="139">
        <v>4750458</v>
      </c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</row>
    <row r="12" spans="1:23" x14ac:dyDescent="0.2">
      <c r="A12" s="84"/>
      <c r="B12" s="84"/>
      <c r="C12" s="134" t="s">
        <v>147</v>
      </c>
      <c r="D12" s="135">
        <v>0</v>
      </c>
      <c r="E12" s="135">
        <v>617839</v>
      </c>
      <c r="F12" s="135">
        <v>3454</v>
      </c>
      <c r="G12" s="135">
        <v>0</v>
      </c>
      <c r="H12" s="135">
        <v>0</v>
      </c>
      <c r="I12" s="135">
        <v>0</v>
      </c>
      <c r="J12" s="140">
        <v>621293</v>
      </c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1:23" x14ac:dyDescent="0.2">
      <c r="A13" s="84"/>
      <c r="B13" s="84"/>
      <c r="C13" s="188" t="s">
        <v>148</v>
      </c>
      <c r="D13" s="189">
        <v>49812</v>
      </c>
      <c r="E13" s="189">
        <v>2611393</v>
      </c>
      <c r="F13" s="189">
        <v>865644</v>
      </c>
      <c r="G13" s="189">
        <v>273932</v>
      </c>
      <c r="H13" s="189">
        <v>220859</v>
      </c>
      <c r="I13" s="189">
        <v>107525</v>
      </c>
      <c r="J13" s="190">
        <v>4129165</v>
      </c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</row>
    <row r="14" spans="1:23" x14ac:dyDescent="0.2">
      <c r="A14" s="84"/>
      <c r="B14" s="84"/>
      <c r="C14" s="138" t="s">
        <v>150</v>
      </c>
      <c r="D14" s="185"/>
      <c r="E14" s="185"/>
      <c r="F14" s="185"/>
      <c r="G14" s="185"/>
      <c r="H14" s="185"/>
      <c r="I14" s="185"/>
      <c r="J14" s="147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1:23" x14ac:dyDescent="0.2">
      <c r="A15" s="84"/>
      <c r="B15" s="84"/>
      <c r="C15" s="167" t="s">
        <v>159</v>
      </c>
      <c r="D15" s="168">
        <v>44874</v>
      </c>
      <c r="E15" s="168">
        <v>276672</v>
      </c>
      <c r="F15" s="168">
        <v>809147</v>
      </c>
      <c r="G15" s="168">
        <v>638608</v>
      </c>
      <c r="H15" s="168">
        <v>220541</v>
      </c>
      <c r="I15" s="168">
        <v>56238</v>
      </c>
      <c r="J15" s="191">
        <v>2046080</v>
      </c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</row>
    <row r="16" spans="1:23" x14ac:dyDescent="0.2">
      <c r="A16" s="84"/>
      <c r="B16" s="84"/>
      <c r="C16" s="134" t="s">
        <v>147</v>
      </c>
      <c r="D16" s="135">
        <v>0</v>
      </c>
      <c r="E16" s="263">
        <v>-751702</v>
      </c>
      <c r="F16" s="263">
        <v>-131</v>
      </c>
      <c r="G16" s="263">
        <v>0</v>
      </c>
      <c r="H16" s="263">
        <v>0</v>
      </c>
      <c r="I16" s="263">
        <v>0</v>
      </c>
      <c r="J16" s="264">
        <v>-751833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</row>
    <row r="17" spans="1:23" x14ac:dyDescent="0.2">
      <c r="A17" s="84"/>
      <c r="B17" s="84"/>
      <c r="C17" s="188" t="s">
        <v>148</v>
      </c>
      <c r="D17" s="189">
        <v>44874</v>
      </c>
      <c r="E17" s="189">
        <v>1028374</v>
      </c>
      <c r="F17" s="189">
        <v>809278</v>
      </c>
      <c r="G17" s="189">
        <v>638608</v>
      </c>
      <c r="H17" s="189">
        <v>220541</v>
      </c>
      <c r="I17" s="189">
        <v>56238</v>
      </c>
      <c r="J17" s="190">
        <v>2797913</v>
      </c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</row>
    <row r="18" spans="1:23" x14ac:dyDescent="0.2">
      <c r="A18" s="84"/>
      <c r="B18" s="84"/>
      <c r="C18" s="138" t="s">
        <v>151</v>
      </c>
      <c r="D18" s="185"/>
      <c r="E18" s="185"/>
      <c r="F18" s="185"/>
      <c r="G18" s="185"/>
      <c r="H18" s="185"/>
      <c r="I18" s="185"/>
      <c r="J18" s="147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">
      <c r="A19" s="84"/>
      <c r="B19" s="84"/>
      <c r="C19" s="167" t="s">
        <v>159</v>
      </c>
      <c r="D19" s="168">
        <v>0</v>
      </c>
      <c r="E19" s="168">
        <v>0</v>
      </c>
      <c r="F19" s="168">
        <v>0</v>
      </c>
      <c r="G19" s="168">
        <v>0</v>
      </c>
      <c r="H19" s="168">
        <v>0</v>
      </c>
      <c r="I19" s="168">
        <v>0</v>
      </c>
      <c r="J19" s="191">
        <v>0</v>
      </c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</row>
    <row r="20" spans="1:23" x14ac:dyDescent="0.2">
      <c r="A20" s="84"/>
      <c r="B20" s="84"/>
      <c r="C20" s="134" t="s">
        <v>152</v>
      </c>
      <c r="D20" s="135">
        <v>0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40">
        <v>0</v>
      </c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</row>
    <row r="21" spans="1:23" x14ac:dyDescent="0.2">
      <c r="A21" s="84"/>
      <c r="B21" s="84"/>
      <c r="C21" s="136" t="s">
        <v>148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46">
        <v>0</v>
      </c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</row>
    <row r="22" spans="1:23" x14ac:dyDescent="0.2">
      <c r="A22" s="84"/>
      <c r="B22" s="84"/>
      <c r="C22" s="138" t="s">
        <v>153</v>
      </c>
      <c r="D22" s="122">
        <v>2798</v>
      </c>
      <c r="E22" s="122">
        <v>595550</v>
      </c>
      <c r="F22" s="122">
        <v>26505</v>
      </c>
      <c r="G22" s="122">
        <v>177218</v>
      </c>
      <c r="H22" s="122">
        <v>89584</v>
      </c>
      <c r="I22" s="122">
        <v>23251</v>
      </c>
      <c r="J22" s="120">
        <v>914906</v>
      </c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</row>
    <row r="23" spans="1:23" x14ac:dyDescent="0.2">
      <c r="A23" s="84"/>
      <c r="B23" s="84"/>
      <c r="C23" s="138" t="s">
        <v>154</v>
      </c>
      <c r="D23" s="169"/>
      <c r="E23" s="169"/>
      <c r="F23" s="169"/>
      <c r="G23" s="169"/>
      <c r="H23" s="169"/>
      <c r="I23" s="169"/>
      <c r="J23" s="147">
        <v>676</v>
      </c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ht="12" thickBot="1" x14ac:dyDescent="0.25">
      <c r="A24" s="84"/>
      <c r="B24" s="84"/>
      <c r="C24" s="89" t="s">
        <v>155</v>
      </c>
      <c r="D24" s="170"/>
      <c r="E24" s="170"/>
      <c r="F24" s="170"/>
      <c r="G24" s="170"/>
      <c r="H24" s="170"/>
      <c r="I24" s="170"/>
      <c r="J24" s="148">
        <v>915582</v>
      </c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</row>
    <row r="25" spans="1:23" x14ac:dyDescent="0.2">
      <c r="A25" s="84"/>
      <c r="B25" s="84"/>
      <c r="C25" s="254" t="s">
        <v>307</v>
      </c>
      <c r="D25" s="254"/>
      <c r="E25" s="254"/>
      <c r="F25" s="254"/>
      <c r="G25" s="254"/>
      <c r="H25" s="254"/>
      <c r="I25" s="254"/>
      <c r="J25" s="25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</row>
    <row r="26" spans="1:23" x14ac:dyDescent="0.2">
      <c r="A26" s="84"/>
      <c r="B26" s="84"/>
      <c r="C26" s="99"/>
      <c r="D26" s="99"/>
      <c r="E26" s="99"/>
      <c r="F26" s="99"/>
      <c r="G26" s="99"/>
      <c r="H26" s="99"/>
      <c r="I26" s="99"/>
      <c r="J26" s="99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</row>
    <row r="27" spans="1:23" x14ac:dyDescent="0.2">
      <c r="A27" s="84"/>
      <c r="B27" s="84"/>
      <c r="C27" s="99"/>
      <c r="D27" s="99"/>
      <c r="E27" s="99"/>
      <c r="F27" s="99"/>
      <c r="G27" s="99"/>
      <c r="H27" s="99"/>
      <c r="I27" s="99"/>
      <c r="J27" s="99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pans="1:23" x14ac:dyDescent="0.2">
      <c r="A28" s="84"/>
      <c r="B28" s="84"/>
      <c r="C28" s="99"/>
      <c r="D28" s="99"/>
      <c r="E28" s="99"/>
      <c r="F28" s="99"/>
      <c r="G28" s="99"/>
      <c r="H28" s="99"/>
      <c r="I28" s="99"/>
      <c r="J28" s="99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</row>
    <row r="29" spans="1:23" x14ac:dyDescent="0.2">
      <c r="A29" s="84"/>
      <c r="B29" s="84"/>
      <c r="C29" s="99"/>
      <c r="D29" s="99"/>
      <c r="E29" s="99"/>
      <c r="F29" s="99"/>
      <c r="G29" s="99"/>
      <c r="H29" s="99"/>
      <c r="I29" s="99"/>
      <c r="J29" s="99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</row>
    <row r="30" spans="1:23" x14ac:dyDescent="0.2">
      <c r="A30" s="84"/>
      <c r="B30" s="84"/>
      <c r="C30" s="99"/>
      <c r="D30" s="99"/>
      <c r="E30" s="99"/>
      <c r="F30" s="99"/>
      <c r="G30" s="99"/>
      <c r="H30" s="99"/>
      <c r="I30" s="99"/>
      <c r="J30" s="99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</row>
    <row r="31" spans="1:23" x14ac:dyDescent="0.2">
      <c r="A31" s="84"/>
      <c r="B31" s="84"/>
      <c r="C31" s="99"/>
      <c r="D31" s="99"/>
      <c r="E31" s="99"/>
      <c r="F31" s="99"/>
      <c r="G31" s="99"/>
      <c r="H31" s="99"/>
      <c r="I31" s="99"/>
      <c r="J31" s="99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</row>
    <row r="32" spans="1:23" x14ac:dyDescent="0.2">
      <c r="A32" s="84"/>
      <c r="B32" s="84"/>
      <c r="C32" s="99"/>
      <c r="D32" s="99"/>
      <c r="E32" s="99"/>
      <c r="F32" s="99"/>
      <c r="G32" s="99"/>
      <c r="H32" s="99"/>
      <c r="I32" s="99"/>
      <c r="J32" s="99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</row>
    <row r="33" spans="1:23" x14ac:dyDescent="0.2">
      <c r="A33" s="84"/>
      <c r="B33" s="84"/>
      <c r="C33" s="99"/>
      <c r="D33" s="99"/>
      <c r="E33" s="99"/>
      <c r="F33" s="99"/>
      <c r="G33" s="99"/>
      <c r="H33" s="99"/>
      <c r="I33" s="99"/>
      <c r="J33" s="99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</row>
    <row r="34" spans="1:23" x14ac:dyDescent="0.2">
      <c r="A34" s="84"/>
      <c r="B34" s="84"/>
      <c r="C34" s="99"/>
      <c r="D34" s="99"/>
      <c r="E34" s="99"/>
      <c r="F34" s="99"/>
      <c r="G34" s="99"/>
      <c r="H34" s="99"/>
      <c r="I34" s="99"/>
      <c r="J34" s="99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</row>
    <row r="35" spans="1:23" x14ac:dyDescent="0.2">
      <c r="A35" s="84"/>
      <c r="B35" s="84"/>
      <c r="C35" s="99"/>
      <c r="D35" s="99"/>
      <c r="E35" s="99"/>
      <c r="F35" s="99"/>
      <c r="G35" s="99"/>
      <c r="H35" s="99"/>
      <c r="I35" s="99"/>
      <c r="J35" s="99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</row>
    <row r="36" spans="1:23" x14ac:dyDescent="0.2">
      <c r="A36" s="84"/>
      <c r="B36" s="84"/>
      <c r="C36" s="99"/>
      <c r="D36" s="99"/>
      <c r="E36" s="99"/>
      <c r="F36" s="99"/>
      <c r="G36" s="99"/>
      <c r="H36" s="99"/>
      <c r="I36" s="99"/>
      <c r="J36" s="99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</row>
    <row r="37" spans="1:23" x14ac:dyDescent="0.2">
      <c r="A37" s="84"/>
      <c r="B37" s="84"/>
      <c r="C37" s="99"/>
      <c r="D37" s="99"/>
      <c r="E37" s="99"/>
      <c r="F37" s="99"/>
      <c r="G37" s="99"/>
      <c r="H37" s="99"/>
      <c r="I37" s="99"/>
      <c r="J37" s="99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</row>
    <row r="38" spans="1:23" x14ac:dyDescent="0.2">
      <c r="A38" s="84"/>
      <c r="B38" s="84"/>
      <c r="C38" s="99"/>
      <c r="D38" s="99"/>
      <c r="E38" s="99"/>
      <c r="F38" s="99"/>
      <c r="G38" s="99"/>
      <c r="H38" s="99"/>
      <c r="I38" s="99"/>
      <c r="J38" s="99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1:23" x14ac:dyDescent="0.2">
      <c r="A39" s="84"/>
      <c r="B39" s="84"/>
      <c r="C39" s="99"/>
      <c r="D39" s="99"/>
      <c r="E39" s="99"/>
      <c r="F39" s="99"/>
      <c r="G39" s="99"/>
      <c r="H39" s="99"/>
      <c r="I39" s="99"/>
      <c r="J39" s="99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pans="1:23" x14ac:dyDescent="0.2">
      <c r="A40" s="84"/>
      <c r="B40" s="84"/>
      <c r="C40" s="99"/>
      <c r="D40" s="99"/>
      <c r="E40" s="99"/>
      <c r="F40" s="99"/>
      <c r="G40" s="99"/>
      <c r="H40" s="99"/>
      <c r="I40" s="99"/>
      <c r="J40" s="99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</row>
    <row r="41" spans="1:23" x14ac:dyDescent="0.2">
      <c r="A41" s="84"/>
      <c r="B41" s="84"/>
      <c r="C41" s="99"/>
      <c r="D41" s="99"/>
      <c r="E41" s="99"/>
      <c r="F41" s="99"/>
      <c r="G41" s="99"/>
      <c r="H41" s="99"/>
      <c r="I41" s="99"/>
      <c r="J41" s="99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</row>
    <row r="42" spans="1:23" x14ac:dyDescent="0.2">
      <c r="A42" s="84"/>
      <c r="B42" s="84"/>
      <c r="C42" s="99"/>
      <c r="D42" s="99"/>
      <c r="E42" s="99"/>
      <c r="F42" s="99"/>
      <c r="G42" s="99"/>
      <c r="H42" s="99"/>
      <c r="I42" s="99"/>
      <c r="J42" s="99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</row>
    <row r="43" spans="1:23" x14ac:dyDescent="0.2">
      <c r="A43" s="84"/>
      <c r="B43" s="84"/>
      <c r="C43" s="99"/>
      <c r="D43" s="99"/>
      <c r="E43" s="99"/>
      <c r="F43" s="99"/>
      <c r="G43" s="99"/>
      <c r="H43" s="99"/>
      <c r="I43" s="99"/>
      <c r="J43" s="99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</row>
    <row r="44" spans="1:23" x14ac:dyDescent="0.2">
      <c r="A44" s="84"/>
      <c r="B44" s="84"/>
      <c r="C44" s="99"/>
      <c r="D44" s="99"/>
      <c r="E44" s="99"/>
      <c r="F44" s="99"/>
      <c r="G44" s="99"/>
      <c r="H44" s="99"/>
      <c r="I44" s="99"/>
      <c r="J44" s="99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</row>
    <row r="45" spans="1:23" x14ac:dyDescent="0.2">
      <c r="A45" s="84"/>
      <c r="B45" s="84"/>
      <c r="C45" s="99"/>
      <c r="D45" s="99"/>
      <c r="E45" s="99"/>
      <c r="F45" s="99"/>
      <c r="G45" s="99"/>
      <c r="H45" s="99"/>
      <c r="I45" s="99"/>
      <c r="J45" s="99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</row>
    <row r="46" spans="1:23" x14ac:dyDescent="0.2">
      <c r="A46" s="84"/>
      <c r="B46" s="84"/>
      <c r="C46" s="99"/>
      <c r="D46" s="99"/>
      <c r="E46" s="99"/>
      <c r="F46" s="99"/>
      <c r="G46" s="99"/>
      <c r="H46" s="99"/>
      <c r="I46" s="99"/>
      <c r="J46" s="99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1:23" x14ac:dyDescent="0.2">
      <c r="A47" s="84"/>
      <c r="B47" s="84"/>
      <c r="C47" s="99"/>
      <c r="D47" s="99"/>
      <c r="E47" s="99"/>
      <c r="F47" s="99"/>
      <c r="G47" s="99"/>
      <c r="H47" s="99"/>
      <c r="I47" s="99"/>
      <c r="J47" s="99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1:23" x14ac:dyDescent="0.2">
      <c r="A48" s="84"/>
      <c r="B48" s="84"/>
      <c r="C48" s="99"/>
      <c r="D48" s="99"/>
      <c r="E48" s="99"/>
      <c r="F48" s="99"/>
      <c r="G48" s="99"/>
      <c r="H48" s="99"/>
      <c r="I48" s="99"/>
      <c r="J48" s="99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</row>
    <row r="49" spans="1:23" x14ac:dyDescent="0.2">
      <c r="A49" s="84"/>
      <c r="B49" s="84"/>
      <c r="C49" s="99"/>
      <c r="D49" s="99"/>
      <c r="E49" s="99"/>
      <c r="F49" s="99"/>
      <c r="G49" s="99"/>
      <c r="H49" s="99"/>
      <c r="I49" s="99"/>
      <c r="J49" s="99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</row>
    <row r="50" spans="1:23" x14ac:dyDescent="0.2">
      <c r="A50" s="84"/>
      <c r="B50" s="84"/>
      <c r="C50" s="99"/>
      <c r="D50" s="99"/>
      <c r="E50" s="99"/>
      <c r="F50" s="99"/>
      <c r="G50" s="99"/>
      <c r="H50" s="99"/>
      <c r="I50" s="99"/>
      <c r="J50" s="99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</row>
    <row r="51" spans="1:23" x14ac:dyDescent="0.2">
      <c r="A51" s="84"/>
      <c r="B51" s="84"/>
      <c r="C51" s="99"/>
      <c r="D51" s="99"/>
      <c r="E51" s="99"/>
      <c r="F51" s="99"/>
      <c r="G51" s="99"/>
      <c r="H51" s="99"/>
      <c r="I51" s="99"/>
      <c r="J51" s="99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</row>
    <row r="52" spans="1:23" x14ac:dyDescent="0.2">
      <c r="A52" s="84"/>
      <c r="B52" s="84"/>
      <c r="C52" s="99"/>
      <c r="D52" s="99"/>
      <c r="E52" s="99"/>
      <c r="F52" s="99"/>
      <c r="G52" s="99"/>
      <c r="H52" s="99"/>
      <c r="I52" s="99"/>
      <c r="J52" s="99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</row>
    <row r="53" spans="1:23" x14ac:dyDescent="0.2">
      <c r="A53" s="84"/>
      <c r="B53" s="84"/>
      <c r="C53" s="99"/>
      <c r="D53" s="99"/>
      <c r="E53" s="99"/>
      <c r="F53" s="99"/>
      <c r="G53" s="99"/>
      <c r="H53" s="99"/>
      <c r="I53" s="99"/>
      <c r="J53" s="99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</row>
    <row r="54" spans="1:23" x14ac:dyDescent="0.2">
      <c r="A54" s="84"/>
      <c r="B54" s="84"/>
      <c r="C54" s="99"/>
      <c r="D54" s="99"/>
      <c r="E54" s="99"/>
      <c r="F54" s="99"/>
      <c r="G54" s="99"/>
      <c r="H54" s="99"/>
      <c r="I54" s="99"/>
      <c r="J54" s="99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</row>
    <row r="55" spans="1:23" x14ac:dyDescent="0.2">
      <c r="A55" s="84"/>
      <c r="B55" s="84"/>
      <c r="C55" s="99"/>
      <c r="D55" s="99"/>
      <c r="E55" s="99"/>
      <c r="F55" s="99"/>
      <c r="G55" s="99"/>
      <c r="H55" s="99"/>
      <c r="I55" s="99"/>
      <c r="J55" s="99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</row>
    <row r="56" spans="1:23" x14ac:dyDescent="0.2">
      <c r="A56" s="84"/>
      <c r="B56" s="84"/>
      <c r="C56" s="99"/>
      <c r="D56" s="99"/>
      <c r="E56" s="99"/>
      <c r="F56" s="99"/>
      <c r="G56" s="99"/>
      <c r="H56" s="99"/>
      <c r="I56" s="99"/>
      <c r="J56" s="99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</row>
    <row r="57" spans="1:23" x14ac:dyDescent="0.2">
      <c r="A57" s="84"/>
      <c r="B57" s="84"/>
      <c r="C57" s="99"/>
      <c r="D57" s="99"/>
      <c r="E57" s="99"/>
      <c r="F57" s="99"/>
      <c r="G57" s="99"/>
      <c r="H57" s="99"/>
      <c r="I57" s="99"/>
      <c r="J57" s="99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</row>
    <row r="58" spans="1:23" x14ac:dyDescent="0.2">
      <c r="A58" s="84"/>
      <c r="B58" s="84"/>
      <c r="C58" s="99"/>
      <c r="D58" s="99"/>
      <c r="E58" s="99"/>
      <c r="F58" s="99"/>
      <c r="G58" s="99"/>
      <c r="H58" s="99"/>
      <c r="I58" s="99"/>
      <c r="J58" s="99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</row>
    <row r="59" spans="1:23" x14ac:dyDescent="0.2">
      <c r="A59" s="84"/>
      <c r="B59" s="84"/>
      <c r="C59" s="99"/>
      <c r="D59" s="99"/>
      <c r="E59" s="99"/>
      <c r="F59" s="99"/>
      <c r="G59" s="99"/>
      <c r="H59" s="99"/>
      <c r="I59" s="99"/>
      <c r="J59" s="99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</row>
    <row r="60" spans="1:23" x14ac:dyDescent="0.2">
      <c r="A60" s="84"/>
      <c r="B60" s="84"/>
      <c r="C60" s="99"/>
      <c r="D60" s="99"/>
      <c r="E60" s="99"/>
      <c r="F60" s="99"/>
      <c r="G60" s="99"/>
      <c r="H60" s="99"/>
      <c r="I60" s="99"/>
      <c r="J60" s="99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</row>
    <row r="61" spans="1:23" x14ac:dyDescent="0.2">
      <c r="A61" s="84"/>
      <c r="B61" s="84"/>
      <c r="C61" s="99"/>
      <c r="D61" s="99"/>
      <c r="E61" s="99"/>
      <c r="F61" s="99"/>
      <c r="G61" s="99"/>
      <c r="H61" s="99"/>
      <c r="I61" s="99"/>
      <c r="J61" s="99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</row>
    <row r="62" spans="1:23" x14ac:dyDescent="0.2">
      <c r="A62" s="84"/>
      <c r="B62" s="84"/>
      <c r="C62" s="99"/>
      <c r="D62" s="99"/>
      <c r="E62" s="99"/>
      <c r="F62" s="99"/>
      <c r="G62" s="99"/>
      <c r="H62" s="99"/>
      <c r="I62" s="99"/>
      <c r="J62" s="99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</row>
    <row r="63" spans="1:23" x14ac:dyDescent="0.2">
      <c r="A63" s="84"/>
      <c r="B63" s="84"/>
      <c r="C63" s="99"/>
      <c r="D63" s="99"/>
      <c r="E63" s="99"/>
      <c r="F63" s="99"/>
      <c r="G63" s="99"/>
      <c r="H63" s="99"/>
      <c r="I63" s="99"/>
      <c r="J63" s="99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</row>
    <row r="64" spans="1:23" x14ac:dyDescent="0.2">
      <c r="A64" s="84"/>
      <c r="B64" s="84"/>
      <c r="C64" s="99"/>
      <c r="D64" s="99"/>
      <c r="E64" s="99"/>
      <c r="F64" s="99"/>
      <c r="G64" s="99"/>
      <c r="H64" s="99"/>
      <c r="I64" s="99"/>
      <c r="J64" s="99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</row>
    <row r="65" spans="1:23" x14ac:dyDescent="0.2">
      <c r="A65" s="84"/>
      <c r="B65" s="84"/>
      <c r="C65" s="99"/>
      <c r="D65" s="99"/>
      <c r="E65" s="99"/>
      <c r="F65" s="99"/>
      <c r="G65" s="99"/>
      <c r="H65" s="99"/>
      <c r="I65" s="99"/>
      <c r="J65" s="99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</row>
    <row r="66" spans="1:23" x14ac:dyDescent="0.2">
      <c r="A66" s="84"/>
      <c r="B66" s="84"/>
      <c r="C66" s="99"/>
      <c r="D66" s="99"/>
      <c r="E66" s="99"/>
      <c r="F66" s="99"/>
      <c r="G66" s="99"/>
      <c r="H66" s="99"/>
      <c r="I66" s="99"/>
      <c r="J66" s="99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</row>
    <row r="67" spans="1:23" x14ac:dyDescent="0.2">
      <c r="A67" s="84"/>
      <c r="B67" s="84"/>
      <c r="C67" s="99"/>
      <c r="D67" s="99"/>
      <c r="E67" s="99"/>
      <c r="F67" s="99"/>
      <c r="G67" s="99"/>
      <c r="H67" s="99"/>
      <c r="I67" s="99"/>
      <c r="J67" s="99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</row>
    <row r="68" spans="1:23" x14ac:dyDescent="0.2">
      <c r="A68" s="84"/>
      <c r="B68" s="84"/>
      <c r="C68" s="99"/>
      <c r="D68" s="99"/>
      <c r="E68" s="99"/>
      <c r="F68" s="99"/>
      <c r="G68" s="99"/>
      <c r="H68" s="99"/>
      <c r="I68" s="99"/>
      <c r="J68" s="99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</row>
    <row r="69" spans="1:23" x14ac:dyDescent="0.2">
      <c r="A69" s="84"/>
      <c r="B69" s="84"/>
      <c r="C69" s="99"/>
      <c r="D69" s="99"/>
      <c r="E69" s="99"/>
      <c r="F69" s="99"/>
      <c r="G69" s="99"/>
      <c r="H69" s="99"/>
      <c r="I69" s="99"/>
      <c r="J69" s="99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</row>
    <row r="70" spans="1:23" x14ac:dyDescent="0.2">
      <c r="A70" s="84"/>
      <c r="B70" s="84"/>
      <c r="C70" s="99"/>
      <c r="D70" s="99"/>
      <c r="E70" s="99"/>
      <c r="F70" s="99"/>
      <c r="G70" s="99"/>
      <c r="H70" s="99"/>
      <c r="I70" s="99"/>
      <c r="J70" s="99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</row>
    <row r="71" spans="1:23" x14ac:dyDescent="0.2">
      <c r="A71" s="84"/>
      <c r="B71" s="84"/>
      <c r="C71" s="99"/>
      <c r="D71" s="99"/>
      <c r="E71" s="99"/>
      <c r="F71" s="99"/>
      <c r="G71" s="99"/>
      <c r="H71" s="99"/>
      <c r="I71" s="99"/>
      <c r="J71" s="99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</row>
    <row r="72" spans="1:23" x14ac:dyDescent="0.2">
      <c r="A72" s="84"/>
      <c r="B72" s="84"/>
      <c r="C72" s="99"/>
      <c r="D72" s="99"/>
      <c r="E72" s="99"/>
      <c r="F72" s="99"/>
      <c r="G72" s="99"/>
      <c r="H72" s="99"/>
      <c r="I72" s="99"/>
      <c r="J72" s="99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</row>
    <row r="73" spans="1:23" x14ac:dyDescent="0.2">
      <c r="A73" s="84"/>
      <c r="B73" s="84"/>
      <c r="C73" s="99"/>
      <c r="D73" s="99"/>
      <c r="E73" s="99"/>
      <c r="F73" s="99"/>
      <c r="G73" s="99"/>
      <c r="H73" s="99"/>
      <c r="I73" s="99"/>
      <c r="J73" s="99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</row>
    <row r="74" spans="1:23" x14ac:dyDescent="0.2">
      <c r="A74" s="84"/>
      <c r="B74" s="84"/>
      <c r="C74" s="99"/>
      <c r="D74" s="99"/>
      <c r="E74" s="99"/>
      <c r="F74" s="99"/>
      <c r="G74" s="99"/>
      <c r="H74" s="99"/>
      <c r="I74" s="99"/>
      <c r="J74" s="99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</row>
    <row r="75" spans="1:23" x14ac:dyDescent="0.2">
      <c r="A75" s="84"/>
      <c r="B75" s="84"/>
      <c r="C75" s="99"/>
      <c r="D75" s="99"/>
      <c r="E75" s="99"/>
      <c r="F75" s="99"/>
      <c r="G75" s="99"/>
      <c r="H75" s="99"/>
      <c r="I75" s="99"/>
      <c r="J75" s="99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</row>
    <row r="76" spans="1:23" x14ac:dyDescent="0.2">
      <c r="A76" s="84"/>
      <c r="B76" s="84"/>
      <c r="C76" s="99"/>
      <c r="D76" s="99"/>
      <c r="E76" s="99"/>
      <c r="F76" s="99"/>
      <c r="G76" s="99"/>
      <c r="H76" s="99"/>
      <c r="I76" s="99"/>
      <c r="J76" s="99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</row>
    <row r="77" spans="1:23" x14ac:dyDescent="0.2">
      <c r="A77" s="84"/>
      <c r="B77" s="84"/>
      <c r="C77" s="99"/>
      <c r="D77" s="99"/>
      <c r="E77" s="99"/>
      <c r="F77" s="99"/>
      <c r="G77" s="99"/>
      <c r="H77" s="99"/>
      <c r="I77" s="99"/>
      <c r="J77" s="99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</row>
    <row r="78" spans="1:23" x14ac:dyDescent="0.2">
      <c r="A78" s="84"/>
      <c r="B78" s="84"/>
      <c r="C78" s="99"/>
      <c r="D78" s="99"/>
      <c r="E78" s="99"/>
      <c r="F78" s="99"/>
      <c r="G78" s="99"/>
      <c r="H78" s="99"/>
      <c r="I78" s="99"/>
      <c r="J78" s="99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</row>
    <row r="79" spans="1:23" x14ac:dyDescent="0.2">
      <c r="A79" s="84"/>
      <c r="B79" s="84"/>
      <c r="C79" s="99"/>
      <c r="D79" s="99"/>
      <c r="E79" s="99"/>
      <c r="F79" s="99"/>
      <c r="G79" s="99"/>
      <c r="H79" s="99"/>
      <c r="I79" s="99"/>
      <c r="J79" s="99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</row>
    <row r="80" spans="1:23" x14ac:dyDescent="0.2">
      <c r="A80" s="84"/>
      <c r="B80" s="84"/>
      <c r="C80" s="99"/>
      <c r="D80" s="99"/>
      <c r="E80" s="99"/>
      <c r="F80" s="99"/>
      <c r="G80" s="99"/>
      <c r="H80" s="99"/>
      <c r="I80" s="99"/>
      <c r="J80" s="99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</row>
    <row r="81" spans="1:23" x14ac:dyDescent="0.2">
      <c r="A81" s="84"/>
      <c r="B81" s="84"/>
      <c r="C81" s="99"/>
      <c r="D81" s="99"/>
      <c r="E81" s="99"/>
      <c r="F81" s="99"/>
      <c r="G81" s="99"/>
      <c r="H81" s="99"/>
      <c r="I81" s="99"/>
      <c r="J81" s="99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</row>
    <row r="82" spans="1:23" x14ac:dyDescent="0.2">
      <c r="A82" s="84"/>
      <c r="B82" s="84"/>
      <c r="C82" s="99"/>
      <c r="D82" s="99"/>
      <c r="E82" s="99"/>
      <c r="F82" s="99"/>
      <c r="G82" s="99"/>
      <c r="H82" s="99"/>
      <c r="I82" s="99"/>
      <c r="J82" s="99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</row>
    <row r="83" spans="1:23" x14ac:dyDescent="0.2">
      <c r="A83" s="84"/>
      <c r="B83" s="84"/>
      <c r="C83" s="99"/>
      <c r="D83" s="99"/>
      <c r="E83" s="99"/>
      <c r="F83" s="99"/>
      <c r="G83" s="99"/>
      <c r="H83" s="99"/>
      <c r="I83" s="99"/>
      <c r="J83" s="99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</row>
    <row r="84" spans="1:23" x14ac:dyDescent="0.2">
      <c r="A84" s="84"/>
      <c r="B84" s="84"/>
      <c r="C84" s="99"/>
      <c r="D84" s="99"/>
      <c r="E84" s="99"/>
      <c r="F84" s="99"/>
      <c r="G84" s="99"/>
      <c r="H84" s="99"/>
      <c r="I84" s="99"/>
      <c r="J84" s="99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</row>
    <row r="85" spans="1:23" x14ac:dyDescent="0.2">
      <c r="A85" s="84"/>
      <c r="B85" s="84"/>
      <c r="C85" s="99"/>
      <c r="D85" s="99"/>
      <c r="E85" s="99"/>
      <c r="F85" s="99"/>
      <c r="G85" s="99"/>
      <c r="H85" s="99"/>
      <c r="I85" s="99"/>
      <c r="J85" s="99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</row>
    <row r="86" spans="1:23" x14ac:dyDescent="0.2">
      <c r="A86" s="84"/>
      <c r="B86" s="84"/>
      <c r="C86" s="99"/>
      <c r="D86" s="99"/>
      <c r="E86" s="99"/>
      <c r="F86" s="99"/>
      <c r="G86" s="99"/>
      <c r="H86" s="99"/>
      <c r="I86" s="99"/>
      <c r="J86" s="99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</row>
    <row r="87" spans="1:23" x14ac:dyDescent="0.2">
      <c r="A87" s="84"/>
      <c r="B87" s="84"/>
      <c r="C87" s="99"/>
      <c r="D87" s="99"/>
      <c r="E87" s="99"/>
      <c r="F87" s="99"/>
      <c r="G87" s="99"/>
      <c r="H87" s="99"/>
      <c r="I87" s="99"/>
      <c r="J87" s="99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</row>
    <row r="88" spans="1:23" x14ac:dyDescent="0.2">
      <c r="A88" s="84"/>
      <c r="B88" s="84"/>
      <c r="C88" s="99"/>
      <c r="D88" s="99"/>
      <c r="E88" s="99"/>
      <c r="F88" s="99"/>
      <c r="G88" s="99"/>
      <c r="H88" s="99"/>
      <c r="I88" s="99"/>
      <c r="J88" s="99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</row>
    <row r="89" spans="1:23" x14ac:dyDescent="0.2">
      <c r="A89" s="84"/>
      <c r="B89" s="84"/>
      <c r="C89" s="99"/>
      <c r="D89" s="99"/>
      <c r="E89" s="99"/>
      <c r="F89" s="99"/>
      <c r="G89" s="99"/>
      <c r="H89" s="99"/>
      <c r="I89" s="99"/>
      <c r="J89" s="99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</row>
    <row r="90" spans="1:23" x14ac:dyDescent="0.2">
      <c r="A90" s="84"/>
      <c r="B90" s="84"/>
      <c r="C90" s="99"/>
      <c r="D90" s="99"/>
      <c r="E90" s="99"/>
      <c r="F90" s="99"/>
      <c r="G90" s="99"/>
      <c r="H90" s="99"/>
      <c r="I90" s="99"/>
      <c r="J90" s="99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</row>
    <row r="91" spans="1:23" x14ac:dyDescent="0.2">
      <c r="A91" s="84"/>
      <c r="B91" s="84"/>
      <c r="C91" s="99"/>
      <c r="D91" s="99"/>
      <c r="E91" s="99"/>
      <c r="F91" s="99"/>
      <c r="G91" s="99"/>
      <c r="H91" s="99"/>
      <c r="I91" s="99"/>
      <c r="J91" s="99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</row>
    <row r="92" spans="1:23" x14ac:dyDescent="0.2">
      <c r="A92" s="84"/>
      <c r="B92" s="84"/>
      <c r="C92" s="99"/>
      <c r="D92" s="99"/>
      <c r="E92" s="99"/>
      <c r="F92" s="99"/>
      <c r="G92" s="99"/>
      <c r="H92" s="99"/>
      <c r="I92" s="99"/>
      <c r="J92" s="99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</row>
    <row r="93" spans="1:23" x14ac:dyDescent="0.2">
      <c r="A93" s="84"/>
      <c r="B93" s="84"/>
      <c r="C93" s="99"/>
      <c r="D93" s="99"/>
      <c r="E93" s="99"/>
      <c r="F93" s="99"/>
      <c r="G93" s="99"/>
      <c r="H93" s="99"/>
      <c r="I93" s="99"/>
      <c r="J93" s="99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</row>
    <row r="94" spans="1:23" x14ac:dyDescent="0.2">
      <c r="A94" s="84"/>
      <c r="B94" s="84"/>
      <c r="C94" s="99"/>
      <c r="D94" s="99"/>
      <c r="E94" s="99"/>
      <c r="F94" s="99"/>
      <c r="G94" s="99"/>
      <c r="H94" s="99"/>
      <c r="I94" s="99"/>
      <c r="J94" s="99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</row>
    <row r="95" spans="1:23" x14ac:dyDescent="0.2">
      <c r="A95" s="84"/>
      <c r="B95" s="84"/>
      <c r="C95" s="99"/>
      <c r="D95" s="99"/>
      <c r="E95" s="99"/>
      <c r="F95" s="99"/>
      <c r="G95" s="99"/>
      <c r="H95" s="99"/>
      <c r="I95" s="99"/>
      <c r="J95" s="99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</row>
    <row r="96" spans="1:23" x14ac:dyDescent="0.2">
      <c r="A96" s="84"/>
      <c r="B96" s="84"/>
      <c r="C96" s="99"/>
      <c r="D96" s="99"/>
      <c r="E96" s="99"/>
      <c r="F96" s="99"/>
      <c r="G96" s="99"/>
      <c r="H96" s="99"/>
      <c r="I96" s="99"/>
      <c r="J96" s="99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</row>
    <row r="97" spans="1:23" x14ac:dyDescent="0.2">
      <c r="A97" s="84"/>
      <c r="B97" s="84"/>
      <c r="C97" s="99"/>
      <c r="D97" s="99"/>
      <c r="E97" s="99"/>
      <c r="F97" s="99"/>
      <c r="G97" s="99"/>
      <c r="H97" s="99"/>
      <c r="I97" s="99"/>
      <c r="J97" s="99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</row>
    <row r="98" spans="1:23" x14ac:dyDescent="0.2">
      <c r="A98" s="84"/>
      <c r="B98" s="84"/>
      <c r="C98" s="99"/>
      <c r="D98" s="99"/>
      <c r="E98" s="99"/>
      <c r="F98" s="99"/>
      <c r="G98" s="99"/>
      <c r="H98" s="99"/>
      <c r="I98" s="99"/>
      <c r="J98" s="99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</row>
  </sheetData>
  <mergeCells count="2">
    <mergeCell ref="E4:I4"/>
    <mergeCell ref="C25:J25"/>
  </mergeCells>
  <hyperlinks>
    <hyperlink ref="A1" location="MAIN!A4" display="MAIN" xr:uid="{00000000-0004-0000-06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2">
    <tabColor theme="8" tint="0.79985961485641044"/>
  </sheetPr>
  <dimension ref="A1:G24"/>
  <sheetViews>
    <sheetView showGridLines="0" zoomScaleNormal="100" zoomScaleSheetLayoutView="100" workbookViewId="0"/>
  </sheetViews>
  <sheetFormatPr defaultColWidth="9.33203125" defaultRowHeight="11.25" x14ac:dyDescent="0.2"/>
  <cols>
    <col min="1" max="1" width="11.5" style="93" customWidth="1"/>
    <col min="2" max="2" width="2.33203125" style="93" customWidth="1"/>
    <col min="3" max="3" width="56.83203125" style="149" customWidth="1"/>
    <col min="4" max="6" width="13.5" style="149" customWidth="1"/>
    <col min="7" max="7" width="7.6640625" style="93" customWidth="1"/>
    <col min="8" max="16384" width="9.33203125" style="93"/>
  </cols>
  <sheetData>
    <row r="1" spans="1:7" ht="17.25" customHeight="1" thickBot="1" x14ac:dyDescent="0.25">
      <c r="A1" s="92" t="s">
        <v>45</v>
      </c>
    </row>
    <row r="2" spans="1:7" ht="13.5" customHeight="1" x14ac:dyDescent="0.2">
      <c r="C2" s="23" t="s">
        <v>335</v>
      </c>
      <c r="D2" s="99"/>
      <c r="E2" s="99"/>
      <c r="F2" s="99"/>
      <c r="G2" s="84"/>
    </row>
    <row r="3" spans="1:7" x14ac:dyDescent="0.2">
      <c r="C3" s="99"/>
      <c r="D3" s="99"/>
      <c r="E3" s="99"/>
      <c r="F3" s="99"/>
      <c r="G3" s="84"/>
    </row>
    <row r="4" spans="1:7" x14ac:dyDescent="0.2">
      <c r="C4" s="88"/>
      <c r="D4" s="99"/>
      <c r="E4" s="99"/>
      <c r="F4" s="99"/>
      <c r="G4" s="84"/>
    </row>
    <row r="5" spans="1:7" ht="45" customHeight="1" thickBot="1" x14ac:dyDescent="0.25">
      <c r="C5" s="85" t="s">
        <v>322</v>
      </c>
      <c r="D5" s="199" t="s">
        <v>240</v>
      </c>
      <c r="E5" s="199" t="s">
        <v>245</v>
      </c>
      <c r="F5" s="27" t="s">
        <v>109</v>
      </c>
      <c r="G5" s="84"/>
    </row>
    <row r="6" spans="1:7" x14ac:dyDescent="0.2">
      <c r="C6" s="138" t="s">
        <v>209</v>
      </c>
      <c r="D6" s="200"/>
      <c r="E6" s="200"/>
      <c r="F6" s="219"/>
      <c r="G6" s="84"/>
    </row>
    <row r="7" spans="1:7" ht="33.75" x14ac:dyDescent="0.2">
      <c r="C7" s="201" t="s">
        <v>241</v>
      </c>
      <c r="D7" s="194">
        <v>0</v>
      </c>
      <c r="E7" s="194">
        <v>0</v>
      </c>
      <c r="F7" s="147">
        <v>0</v>
      </c>
      <c r="G7" s="84"/>
    </row>
    <row r="8" spans="1:7" ht="25.5" customHeight="1" x14ac:dyDescent="0.2">
      <c r="C8" s="104" t="s">
        <v>251</v>
      </c>
      <c r="D8" s="200"/>
      <c r="E8" s="200"/>
      <c r="F8" s="219"/>
      <c r="G8" s="84"/>
    </row>
    <row r="9" spans="1:7" x14ac:dyDescent="0.2">
      <c r="C9" s="138" t="s">
        <v>210</v>
      </c>
      <c r="D9" s="200"/>
      <c r="E9" s="200"/>
      <c r="F9" s="219"/>
      <c r="G9" s="84"/>
    </row>
    <row r="10" spans="1:7" x14ac:dyDescent="0.2">
      <c r="C10" s="138" t="s">
        <v>243</v>
      </c>
      <c r="D10" s="270">
        <v>-1247160</v>
      </c>
      <c r="E10" s="270">
        <v>-51595</v>
      </c>
      <c r="F10" s="271">
        <v>-1298755</v>
      </c>
      <c r="G10" s="84"/>
    </row>
    <row r="11" spans="1:7" ht="22.5" x14ac:dyDescent="0.2">
      <c r="C11" s="202" t="s">
        <v>244</v>
      </c>
      <c r="D11" s="131">
        <v>299746</v>
      </c>
      <c r="E11" s="131">
        <v>0</v>
      </c>
      <c r="F11" s="108">
        <v>299746</v>
      </c>
      <c r="G11" s="84"/>
    </row>
    <row r="12" spans="1:7" ht="22.5" x14ac:dyDescent="0.2">
      <c r="C12" s="203" t="s">
        <v>212</v>
      </c>
      <c r="D12" s="272">
        <v>-1546906</v>
      </c>
      <c r="E12" s="272">
        <v>-51595</v>
      </c>
      <c r="F12" s="273">
        <v>-1598501</v>
      </c>
      <c r="G12" s="84"/>
    </row>
    <row r="13" spans="1:7" x14ac:dyDescent="0.2">
      <c r="C13" s="144" t="s">
        <v>213</v>
      </c>
      <c r="D13" s="194">
        <v>2278072</v>
      </c>
      <c r="E13" s="194">
        <v>13941</v>
      </c>
      <c r="F13" s="147">
        <v>2292013</v>
      </c>
      <c r="G13" s="84"/>
    </row>
    <row r="14" spans="1:7" x14ac:dyDescent="0.2">
      <c r="C14" s="138" t="s">
        <v>252</v>
      </c>
      <c r="D14" s="200"/>
      <c r="E14" s="200"/>
      <c r="F14" s="219"/>
      <c r="G14" s="84"/>
    </row>
    <row r="15" spans="1:7" x14ac:dyDescent="0.2">
      <c r="C15" s="230" t="s">
        <v>209</v>
      </c>
      <c r="D15" s="131">
        <v>0</v>
      </c>
      <c r="E15" s="131">
        <v>0</v>
      </c>
      <c r="F15" s="143">
        <v>0</v>
      </c>
      <c r="G15" s="84"/>
    </row>
    <row r="16" spans="1:7" x14ac:dyDescent="0.2">
      <c r="C16" s="226" t="s">
        <v>211</v>
      </c>
      <c r="D16" s="112">
        <v>0</v>
      </c>
      <c r="E16" s="112">
        <v>0</v>
      </c>
      <c r="F16" s="111">
        <v>0</v>
      </c>
      <c r="G16" s="84"/>
    </row>
    <row r="17" spans="3:7" x14ac:dyDescent="0.2">
      <c r="C17" s="226" t="s">
        <v>213</v>
      </c>
      <c r="D17" s="112">
        <v>0</v>
      </c>
      <c r="E17" s="112">
        <v>0</v>
      </c>
      <c r="F17" s="111">
        <v>0</v>
      </c>
      <c r="G17" s="84"/>
    </row>
    <row r="18" spans="3:7" ht="12" thickBot="1" x14ac:dyDescent="0.25">
      <c r="C18" s="26" t="s">
        <v>202</v>
      </c>
      <c r="D18" s="204">
        <v>1030912</v>
      </c>
      <c r="E18" s="274">
        <v>-37654</v>
      </c>
      <c r="F18" s="148">
        <v>993258</v>
      </c>
      <c r="G18" s="84"/>
    </row>
    <row r="19" spans="3:7" ht="27.75" customHeight="1" x14ac:dyDescent="0.2">
      <c r="C19" s="252" t="s">
        <v>308</v>
      </c>
      <c r="D19" s="252"/>
      <c r="E19" s="252"/>
      <c r="F19" s="252"/>
      <c r="G19" s="84"/>
    </row>
    <row r="20" spans="3:7" x14ac:dyDescent="0.2">
      <c r="G20" s="84"/>
    </row>
    <row r="21" spans="3:7" x14ac:dyDescent="0.2">
      <c r="D21" s="247"/>
      <c r="E21" s="247"/>
      <c r="F21" s="247"/>
      <c r="G21" s="84"/>
    </row>
    <row r="22" spans="3:7" x14ac:dyDescent="0.2">
      <c r="G22" s="84"/>
    </row>
    <row r="23" spans="3:7" x14ac:dyDescent="0.2">
      <c r="G23" s="84"/>
    </row>
    <row r="24" spans="3:7" x14ac:dyDescent="0.2">
      <c r="G24" s="84"/>
    </row>
  </sheetData>
  <mergeCells count="1">
    <mergeCell ref="C19:F19"/>
  </mergeCells>
  <hyperlinks>
    <hyperlink ref="A1" location="MAIN!A4" display="MAIN" xr:uid="{00000000-0004-0000-0700-000000000000}"/>
  </hyperlinks>
  <pageMargins left="0.7" right="0.7" top="0.75" bottom="0.75" header="0.3" footer="0.3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4">
    <tabColor theme="8" tint="0.79985961485641044"/>
  </sheetPr>
  <dimension ref="A1:W97"/>
  <sheetViews>
    <sheetView showGridLines="0" zoomScaleNormal="100" workbookViewId="0">
      <selection activeCell="D5" sqref="D5"/>
    </sheetView>
  </sheetViews>
  <sheetFormatPr defaultColWidth="11.1640625" defaultRowHeight="11.25" x14ac:dyDescent="0.2"/>
  <cols>
    <col min="1" max="1" width="11.5" style="3" customWidth="1"/>
    <col min="2" max="2" width="2" style="3" customWidth="1"/>
    <col min="3" max="3" width="76" style="102" customWidth="1"/>
    <col min="4" max="4" width="13.6640625" style="100" customWidth="1"/>
    <col min="5" max="5" width="16.83203125" style="100" customWidth="1"/>
    <col min="6" max="8" width="13.6640625" style="100" customWidth="1"/>
    <col min="9" max="9" width="7.5" style="100" customWidth="1"/>
    <col min="10" max="16384" width="11.1640625" style="3"/>
  </cols>
  <sheetData>
    <row r="1" spans="1:23" ht="18.75" customHeight="1" thickBot="1" x14ac:dyDescent="0.25">
      <c r="A1" s="83" t="s">
        <v>45</v>
      </c>
      <c r="C1" s="101"/>
      <c r="D1" s="99"/>
      <c r="E1" s="99"/>
      <c r="F1" s="99"/>
      <c r="G1" s="99"/>
      <c r="H1" s="99"/>
      <c r="I1" s="99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x14ac:dyDescent="0.2">
      <c r="A2" s="84"/>
      <c r="B2" s="84"/>
      <c r="C2" s="23" t="s">
        <v>336</v>
      </c>
      <c r="D2" s="99"/>
      <c r="E2" s="99"/>
      <c r="F2" s="99"/>
      <c r="G2" s="99"/>
      <c r="H2" s="99"/>
      <c r="I2" s="99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spans="1:23" x14ac:dyDescent="0.2">
      <c r="A3" s="84"/>
      <c r="B3" s="84"/>
      <c r="C3" s="101"/>
      <c r="D3" s="99"/>
      <c r="E3" s="99"/>
      <c r="F3" s="99"/>
      <c r="G3" s="99"/>
      <c r="H3" s="99"/>
      <c r="I3" s="99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</row>
    <row r="4" spans="1:23" ht="36" customHeight="1" thickBot="1" x14ac:dyDescent="0.25">
      <c r="A4" s="84"/>
      <c r="B4" s="84"/>
      <c r="C4" s="85" t="s">
        <v>322</v>
      </c>
      <c r="D4" s="27" t="s">
        <v>109</v>
      </c>
      <c r="E4" s="86" t="s">
        <v>110</v>
      </c>
      <c r="F4" s="86" t="s">
        <v>111</v>
      </c>
      <c r="G4" s="86" t="s">
        <v>112</v>
      </c>
      <c r="H4" s="86" t="s">
        <v>113</v>
      </c>
      <c r="I4" s="99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</row>
    <row r="5" spans="1:23" ht="11.25" customHeight="1" x14ac:dyDescent="0.2">
      <c r="A5" s="84"/>
      <c r="B5" s="84"/>
      <c r="C5" s="104" t="s">
        <v>116</v>
      </c>
      <c r="D5" s="262"/>
      <c r="E5" s="106"/>
      <c r="F5" s="106"/>
      <c r="G5" s="106"/>
      <c r="H5" s="106"/>
      <c r="I5" s="99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</row>
    <row r="6" spans="1:23" ht="11.25" customHeight="1" x14ac:dyDescent="0.2">
      <c r="A6" s="84"/>
      <c r="B6" s="84"/>
      <c r="C6" s="107" t="s">
        <v>117</v>
      </c>
      <c r="D6" s="108">
        <v>3352</v>
      </c>
      <c r="E6" s="109">
        <v>3352</v>
      </c>
      <c r="F6" s="172"/>
      <c r="G6" s="109">
        <v>0</v>
      </c>
      <c r="H6" s="172"/>
      <c r="I6" s="99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</row>
    <row r="7" spans="1:23" ht="11.25" customHeight="1" x14ac:dyDescent="0.2">
      <c r="A7" s="84"/>
      <c r="B7" s="84"/>
      <c r="C7" s="110" t="s">
        <v>118</v>
      </c>
      <c r="D7" s="111">
        <v>110632</v>
      </c>
      <c r="E7" s="112">
        <v>110632</v>
      </c>
      <c r="F7" s="173"/>
      <c r="G7" s="112">
        <v>0</v>
      </c>
      <c r="H7" s="173"/>
      <c r="I7" s="99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</row>
    <row r="8" spans="1:23" ht="22.5" x14ac:dyDescent="0.2">
      <c r="A8" s="84"/>
      <c r="B8" s="84"/>
      <c r="C8" s="110" t="s">
        <v>253</v>
      </c>
      <c r="D8" s="111">
        <v>0</v>
      </c>
      <c r="E8" s="112">
        <v>0</v>
      </c>
      <c r="F8" s="173"/>
      <c r="G8" s="112">
        <v>0</v>
      </c>
      <c r="H8" s="173"/>
      <c r="I8" s="99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</row>
    <row r="9" spans="1:23" ht="11.25" customHeight="1" x14ac:dyDescent="0.2">
      <c r="A9" s="84"/>
      <c r="B9" s="84"/>
      <c r="C9" s="110" t="s">
        <v>119</v>
      </c>
      <c r="D9" s="111">
        <v>0</v>
      </c>
      <c r="E9" s="173"/>
      <c r="F9" s="112">
        <v>0</v>
      </c>
      <c r="G9" s="112">
        <v>0</v>
      </c>
      <c r="H9" s="112">
        <v>0</v>
      </c>
      <c r="I9" s="99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</row>
    <row r="10" spans="1:23" ht="11.25" customHeight="1" x14ac:dyDescent="0.2">
      <c r="A10" s="84"/>
      <c r="B10" s="84"/>
      <c r="C10" s="110" t="s">
        <v>120</v>
      </c>
      <c r="D10" s="111">
        <v>0</v>
      </c>
      <c r="E10" s="112">
        <v>0</v>
      </c>
      <c r="F10" s="173"/>
      <c r="G10" s="173"/>
      <c r="H10" s="173"/>
      <c r="I10" s="99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</row>
    <row r="11" spans="1:23" ht="11.25" customHeight="1" x14ac:dyDescent="0.2">
      <c r="A11" s="84"/>
      <c r="B11" s="84"/>
      <c r="C11" s="110" t="s">
        <v>121</v>
      </c>
      <c r="D11" s="111">
        <v>0</v>
      </c>
      <c r="E11" s="173"/>
      <c r="F11" s="112">
        <v>0</v>
      </c>
      <c r="G11" s="112">
        <v>0</v>
      </c>
      <c r="H11" s="112">
        <v>0</v>
      </c>
      <c r="I11" s="99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</row>
    <row r="12" spans="1:23" ht="11.25" customHeight="1" x14ac:dyDescent="0.2">
      <c r="A12" s="84"/>
      <c r="B12" s="84"/>
      <c r="C12" s="110" t="s">
        <v>122</v>
      </c>
      <c r="D12" s="111">
        <v>0</v>
      </c>
      <c r="E12" s="173"/>
      <c r="F12" s="112">
        <v>0</v>
      </c>
      <c r="G12" s="112">
        <v>0</v>
      </c>
      <c r="H12" s="112">
        <v>0</v>
      </c>
      <c r="I12" s="99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1:23" ht="11.25" customHeight="1" x14ac:dyDescent="0.2">
      <c r="A13" s="84"/>
      <c r="B13" s="84"/>
      <c r="C13" s="157" t="s">
        <v>123</v>
      </c>
      <c r="D13" s="111">
        <v>3262973</v>
      </c>
      <c r="E13" s="112">
        <v>3262973</v>
      </c>
      <c r="F13" s="173"/>
      <c r="G13" s="173"/>
      <c r="H13" s="173"/>
      <c r="I13" s="99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</row>
    <row r="14" spans="1:23" ht="11.25" customHeight="1" x14ac:dyDescent="0.2">
      <c r="A14" s="84"/>
      <c r="B14" s="84"/>
      <c r="C14" s="110" t="s">
        <v>105</v>
      </c>
      <c r="D14" s="111">
        <v>0</v>
      </c>
      <c r="E14" s="173"/>
      <c r="F14" s="112">
        <v>0</v>
      </c>
      <c r="G14" s="112">
        <v>0</v>
      </c>
      <c r="H14" s="112">
        <v>0</v>
      </c>
      <c r="I14" s="99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1:23" ht="11.25" customHeight="1" x14ac:dyDescent="0.2">
      <c r="A15" s="84"/>
      <c r="B15" s="84"/>
      <c r="C15" s="110" t="s">
        <v>124</v>
      </c>
      <c r="D15" s="111">
        <v>0</v>
      </c>
      <c r="E15" s="173"/>
      <c r="F15" s="173"/>
      <c r="G15" s="173"/>
      <c r="H15" s="112">
        <v>0</v>
      </c>
      <c r="I15" s="99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</row>
    <row r="16" spans="1:23" ht="22.5" x14ac:dyDescent="0.2">
      <c r="A16" s="84"/>
      <c r="B16" s="84"/>
      <c r="C16" s="110" t="s">
        <v>204</v>
      </c>
      <c r="D16" s="111">
        <v>81181</v>
      </c>
      <c r="E16" s="112">
        <v>81181</v>
      </c>
      <c r="F16" s="112">
        <v>0</v>
      </c>
      <c r="G16" s="112">
        <v>0</v>
      </c>
      <c r="H16" s="112">
        <v>0</v>
      </c>
      <c r="I16" s="99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</row>
    <row r="17" spans="1:23" ht="33.75" x14ac:dyDescent="0.2">
      <c r="A17" s="84"/>
      <c r="B17" s="84"/>
      <c r="C17" s="104" t="s">
        <v>125</v>
      </c>
      <c r="D17" s="114"/>
      <c r="E17" s="114"/>
      <c r="F17" s="114"/>
      <c r="G17" s="114"/>
      <c r="H17" s="114"/>
      <c r="I17" s="99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</row>
    <row r="18" spans="1:23" ht="27" customHeight="1" x14ac:dyDescent="0.2">
      <c r="A18" s="84"/>
      <c r="B18" s="84"/>
      <c r="C18" s="110" t="s">
        <v>125</v>
      </c>
      <c r="D18" s="111">
        <v>0</v>
      </c>
      <c r="E18" s="112">
        <v>0</v>
      </c>
      <c r="F18" s="173"/>
      <c r="G18" s="173"/>
      <c r="H18" s="173"/>
      <c r="I18" s="99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ht="11.25" customHeight="1" x14ac:dyDescent="0.2">
      <c r="A19" s="84"/>
      <c r="B19" s="84"/>
      <c r="C19" s="104" t="s">
        <v>126</v>
      </c>
      <c r="D19" s="114"/>
      <c r="E19" s="114"/>
      <c r="F19" s="114"/>
      <c r="G19" s="114"/>
      <c r="H19" s="114"/>
      <c r="I19" s="99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</row>
    <row r="20" spans="1:23" x14ac:dyDescent="0.2">
      <c r="A20" s="84"/>
      <c r="B20" s="84"/>
      <c r="C20" s="110" t="s">
        <v>166</v>
      </c>
      <c r="D20" s="111">
        <v>0</v>
      </c>
      <c r="E20" s="112">
        <v>0</v>
      </c>
      <c r="F20" s="112">
        <v>0</v>
      </c>
      <c r="G20" s="112">
        <v>0</v>
      </c>
      <c r="H20" s="173"/>
      <c r="I20" s="99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</row>
    <row r="21" spans="1:23" ht="11.25" customHeight="1" thickBot="1" x14ac:dyDescent="0.25">
      <c r="A21" s="84"/>
      <c r="B21" s="84"/>
      <c r="C21" s="115" t="s">
        <v>127</v>
      </c>
      <c r="D21" s="116">
        <v>3458138</v>
      </c>
      <c r="E21" s="117">
        <v>3458138</v>
      </c>
      <c r="F21" s="117">
        <v>0</v>
      </c>
      <c r="G21" s="117">
        <v>0</v>
      </c>
      <c r="H21" s="117">
        <v>0</v>
      </c>
      <c r="I21" s="99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</row>
    <row r="22" spans="1:23" x14ac:dyDescent="0.2">
      <c r="A22" s="84"/>
      <c r="B22" s="84"/>
      <c r="C22" s="101"/>
      <c r="D22" s="99"/>
      <c r="E22" s="99"/>
      <c r="F22" s="99"/>
      <c r="G22" s="99"/>
      <c r="H22" s="99"/>
      <c r="I22" s="99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</row>
    <row r="23" spans="1:23" x14ac:dyDescent="0.2">
      <c r="A23" s="84"/>
      <c r="B23" s="84"/>
      <c r="C23" s="101"/>
      <c r="D23" s="248"/>
      <c r="E23" s="248"/>
      <c r="F23" s="248"/>
      <c r="G23" s="248"/>
      <c r="H23" s="248"/>
      <c r="I23" s="99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">
      <c r="A24" s="84"/>
      <c r="B24" s="84"/>
      <c r="C24" s="23"/>
      <c r="D24" s="99"/>
      <c r="E24" s="99"/>
      <c r="F24" s="99"/>
      <c r="G24" s="99"/>
      <c r="H24" s="99"/>
      <c r="I24" s="99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</row>
    <row r="25" spans="1:23" x14ac:dyDescent="0.2">
      <c r="A25" s="84"/>
      <c r="B25" s="84"/>
      <c r="C25" s="101"/>
      <c r="D25" s="99"/>
      <c r="E25" s="99"/>
      <c r="F25" s="99"/>
      <c r="G25" s="99"/>
      <c r="H25" s="99"/>
      <c r="I25" s="99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</row>
    <row r="26" spans="1:23" ht="35.25" customHeight="1" thickBot="1" x14ac:dyDescent="0.25">
      <c r="A26" s="84"/>
      <c r="B26" s="84"/>
      <c r="C26" s="85" t="s">
        <v>322</v>
      </c>
      <c r="D26" s="27" t="s">
        <v>109</v>
      </c>
      <c r="E26" s="86" t="s">
        <v>110</v>
      </c>
      <c r="F26" s="86" t="s">
        <v>111</v>
      </c>
      <c r="G26" s="86" t="s">
        <v>112</v>
      </c>
      <c r="H26" s="86" t="s">
        <v>113</v>
      </c>
      <c r="I26" s="99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</row>
    <row r="27" spans="1:23" ht="11.25" customHeight="1" x14ac:dyDescent="0.2">
      <c r="A27" s="84"/>
      <c r="B27" s="84"/>
      <c r="C27" s="104" t="s">
        <v>128</v>
      </c>
      <c r="D27" s="106"/>
      <c r="E27" s="106"/>
      <c r="F27" s="106"/>
      <c r="G27" s="106"/>
      <c r="H27" s="106"/>
      <c r="I27" s="99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pans="1:23" ht="11.25" customHeight="1" x14ac:dyDescent="0.2">
      <c r="A28" s="84"/>
      <c r="B28" s="84"/>
      <c r="C28" s="158" t="s">
        <v>129</v>
      </c>
      <c r="D28" s="143">
        <v>0</v>
      </c>
      <c r="E28" s="174"/>
      <c r="F28" s="174"/>
      <c r="G28" s="131">
        <v>0</v>
      </c>
      <c r="H28" s="174"/>
      <c r="I28" s="99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</row>
    <row r="29" spans="1:23" ht="22.5" x14ac:dyDescent="0.2">
      <c r="A29" s="84"/>
      <c r="B29" s="84"/>
      <c r="C29" s="222" t="s">
        <v>130</v>
      </c>
      <c r="D29" s="111">
        <v>0</v>
      </c>
      <c r="E29" s="175"/>
      <c r="F29" s="175"/>
      <c r="G29" s="112">
        <v>0</v>
      </c>
      <c r="H29" s="175"/>
      <c r="I29" s="99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</row>
    <row r="30" spans="1:23" ht="11.25" customHeight="1" x14ac:dyDescent="0.2">
      <c r="A30" s="84"/>
      <c r="B30" s="84"/>
      <c r="C30" s="222" t="s">
        <v>131</v>
      </c>
      <c r="D30" s="111">
        <v>0</v>
      </c>
      <c r="E30" s="175"/>
      <c r="F30" s="175"/>
      <c r="G30" s="112">
        <v>0</v>
      </c>
      <c r="H30" s="112">
        <v>0</v>
      </c>
      <c r="I30" s="99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</row>
    <row r="31" spans="1:23" ht="11.25" customHeight="1" x14ac:dyDescent="0.2">
      <c r="A31" s="84"/>
      <c r="B31" s="84"/>
      <c r="C31" s="222" t="s">
        <v>205</v>
      </c>
      <c r="D31" s="220"/>
      <c r="E31" s="175"/>
      <c r="F31" s="175"/>
      <c r="G31" s="175">
        <v>0</v>
      </c>
      <c r="H31" s="175"/>
      <c r="I31" s="99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</row>
    <row r="32" spans="1:23" ht="11.25" customHeight="1" x14ac:dyDescent="0.2">
      <c r="A32" s="84"/>
      <c r="B32" s="84"/>
      <c r="C32" s="222" t="s">
        <v>133</v>
      </c>
      <c r="D32" s="111">
        <v>0</v>
      </c>
      <c r="E32" s="175"/>
      <c r="F32" s="175"/>
      <c r="G32" s="112">
        <v>0</v>
      </c>
      <c r="H32" s="175"/>
      <c r="I32" s="99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</row>
    <row r="33" spans="1:23" ht="11.25" customHeight="1" x14ac:dyDescent="0.2">
      <c r="A33" s="84"/>
      <c r="B33" s="84"/>
      <c r="C33" s="222" t="s">
        <v>132</v>
      </c>
      <c r="D33" s="111">
        <v>0</v>
      </c>
      <c r="E33" s="175"/>
      <c r="F33" s="175"/>
      <c r="G33" s="112">
        <v>0</v>
      </c>
      <c r="H33" s="175"/>
      <c r="I33" s="99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</row>
    <row r="34" spans="1:23" ht="22.5" x14ac:dyDescent="0.2">
      <c r="A34" s="84"/>
      <c r="B34" s="84"/>
      <c r="C34" s="222" t="s">
        <v>134</v>
      </c>
      <c r="D34" s="111">
        <v>0</v>
      </c>
      <c r="E34" s="175"/>
      <c r="F34" s="175"/>
      <c r="G34" s="112">
        <v>0</v>
      </c>
      <c r="H34" s="175"/>
      <c r="I34" s="99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</row>
    <row r="35" spans="1:23" ht="22.5" x14ac:dyDescent="0.2">
      <c r="A35" s="84"/>
      <c r="B35" s="84"/>
      <c r="C35" s="222" t="s">
        <v>135</v>
      </c>
      <c r="D35" s="111">
        <v>0</v>
      </c>
      <c r="E35" s="175"/>
      <c r="F35" s="175"/>
      <c r="G35" s="112">
        <v>0</v>
      </c>
      <c r="H35" s="112">
        <v>0</v>
      </c>
      <c r="I35" s="99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</row>
    <row r="36" spans="1:23" ht="11.25" customHeight="1" x14ac:dyDescent="0.2">
      <c r="A36" s="84"/>
      <c r="B36" s="84"/>
      <c r="C36" s="159" t="s">
        <v>137</v>
      </c>
      <c r="D36" s="160">
        <v>0</v>
      </c>
      <c r="E36" s="176"/>
      <c r="F36" s="176"/>
      <c r="G36" s="155">
        <v>0</v>
      </c>
      <c r="H36" s="155">
        <v>0</v>
      </c>
      <c r="I36" s="99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</row>
    <row r="37" spans="1:23" ht="11.25" customHeight="1" x14ac:dyDescent="0.2">
      <c r="A37" s="84"/>
      <c r="B37" s="84"/>
      <c r="C37" s="104" t="s">
        <v>138</v>
      </c>
      <c r="D37" s="120">
        <v>0</v>
      </c>
      <c r="E37" s="177"/>
      <c r="F37" s="177"/>
      <c r="G37" s="121">
        <v>0</v>
      </c>
      <c r="H37" s="121">
        <v>0</v>
      </c>
      <c r="I37" s="99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</row>
    <row r="38" spans="1:23" ht="11.25" customHeight="1" x14ac:dyDescent="0.2">
      <c r="A38" s="84"/>
      <c r="B38" s="84"/>
      <c r="C38" s="221" t="s">
        <v>201</v>
      </c>
      <c r="D38" s="161"/>
      <c r="E38" s="162"/>
      <c r="F38" s="162"/>
      <c r="G38" s="162"/>
      <c r="H38" s="162"/>
      <c r="I38" s="99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1:23" ht="11.25" customHeight="1" x14ac:dyDescent="0.2">
      <c r="A39" s="84"/>
      <c r="B39" s="84"/>
      <c r="C39" s="158" t="s">
        <v>206</v>
      </c>
      <c r="D39" s="143">
        <v>3458138</v>
      </c>
      <c r="E39" s="131">
        <v>3458138</v>
      </c>
      <c r="F39" s="131">
        <v>0</v>
      </c>
      <c r="G39" s="131">
        <v>0</v>
      </c>
      <c r="H39" s="131">
        <v>0</v>
      </c>
      <c r="I39" s="99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pans="1:23" ht="11.25" customHeight="1" x14ac:dyDescent="0.2">
      <c r="A40" s="84"/>
      <c r="B40" s="84"/>
      <c r="C40" s="222" t="s">
        <v>207</v>
      </c>
      <c r="D40" s="111">
        <v>3458138</v>
      </c>
      <c r="E40" s="112">
        <v>3458138</v>
      </c>
      <c r="F40" s="112">
        <v>0</v>
      </c>
      <c r="G40" s="112">
        <v>0</v>
      </c>
      <c r="H40" s="180"/>
      <c r="I40" s="99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</row>
    <row r="41" spans="1:23" x14ac:dyDescent="0.2">
      <c r="A41" s="84"/>
      <c r="B41" s="84"/>
      <c r="C41" s="222" t="s">
        <v>165</v>
      </c>
      <c r="D41" s="111">
        <v>3458138</v>
      </c>
      <c r="E41" s="112">
        <v>3458138</v>
      </c>
      <c r="F41" s="112">
        <v>0</v>
      </c>
      <c r="G41" s="112">
        <v>0</v>
      </c>
      <c r="H41" s="112">
        <v>0</v>
      </c>
      <c r="I41" s="99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</row>
    <row r="42" spans="1:23" ht="11.25" customHeight="1" x14ac:dyDescent="0.2">
      <c r="A42" s="84"/>
      <c r="B42" s="84"/>
      <c r="C42" s="123" t="s">
        <v>164</v>
      </c>
      <c r="D42" s="111">
        <v>3458138</v>
      </c>
      <c r="E42" s="112">
        <v>3458138</v>
      </c>
      <c r="F42" s="112">
        <v>0</v>
      </c>
      <c r="G42" s="112">
        <v>0</v>
      </c>
      <c r="H42" s="175"/>
      <c r="I42" s="99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</row>
    <row r="43" spans="1:23" x14ac:dyDescent="0.2">
      <c r="A43" s="84"/>
      <c r="B43" s="84"/>
      <c r="C43" s="123" t="s">
        <v>194</v>
      </c>
      <c r="D43" s="111">
        <v>1983114</v>
      </c>
      <c r="E43" s="175"/>
      <c r="F43" s="175"/>
      <c r="G43" s="175"/>
      <c r="H43" s="175"/>
      <c r="I43" s="99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</row>
    <row r="44" spans="1:23" x14ac:dyDescent="0.2">
      <c r="A44" s="84"/>
      <c r="B44" s="84"/>
      <c r="C44" s="163" t="s">
        <v>200</v>
      </c>
      <c r="D44" s="160">
        <v>892401</v>
      </c>
      <c r="E44" s="175"/>
      <c r="F44" s="175"/>
      <c r="G44" s="175"/>
      <c r="H44" s="175"/>
      <c r="I44" s="99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</row>
    <row r="45" spans="1:23" x14ac:dyDescent="0.2">
      <c r="A45" s="84"/>
      <c r="B45" s="84"/>
      <c r="C45" s="104" t="s">
        <v>163</v>
      </c>
      <c r="D45" s="124">
        <v>1.7438</v>
      </c>
      <c r="E45" s="177"/>
      <c r="F45" s="177"/>
      <c r="G45" s="177"/>
      <c r="H45" s="177"/>
      <c r="I45" s="99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</row>
    <row r="46" spans="1:23" ht="11.25" customHeight="1" thickBot="1" x14ac:dyDescent="0.25">
      <c r="A46" s="84"/>
      <c r="B46" s="84"/>
      <c r="C46" s="115" t="s">
        <v>136</v>
      </c>
      <c r="D46" s="125">
        <v>3.8751000000000002</v>
      </c>
      <c r="E46" s="178"/>
      <c r="F46" s="178"/>
      <c r="G46" s="178"/>
      <c r="H46" s="178"/>
      <c r="I46" s="99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1:23" x14ac:dyDescent="0.2">
      <c r="A47" s="84"/>
      <c r="B47" s="84"/>
      <c r="C47" s="101"/>
      <c r="D47" s="99"/>
      <c r="E47" s="99"/>
      <c r="F47" s="99"/>
      <c r="G47" s="99"/>
      <c r="H47" s="99"/>
      <c r="I47" s="99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1:23" x14ac:dyDescent="0.2">
      <c r="A48" s="84"/>
      <c r="B48" s="84"/>
      <c r="C48" s="101"/>
      <c r="D48" s="99"/>
      <c r="E48" s="99"/>
      <c r="F48" s="99"/>
      <c r="G48" s="99"/>
      <c r="H48" s="99"/>
      <c r="I48" s="99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</row>
    <row r="49" spans="1:23" x14ac:dyDescent="0.2">
      <c r="A49" s="84"/>
      <c r="B49" s="84"/>
      <c r="C49" s="101"/>
      <c r="D49" s="99"/>
      <c r="E49" s="99"/>
      <c r="F49" s="99"/>
      <c r="G49" s="99"/>
      <c r="H49" s="99"/>
      <c r="I49" s="99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</row>
    <row r="50" spans="1:23" x14ac:dyDescent="0.2">
      <c r="A50" s="84"/>
      <c r="B50" s="84"/>
      <c r="C50" s="126"/>
      <c r="D50" s="99"/>
      <c r="E50" s="99"/>
      <c r="F50" s="99"/>
      <c r="G50" s="99"/>
      <c r="H50" s="99"/>
      <c r="I50" s="99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</row>
    <row r="51" spans="1:23" x14ac:dyDescent="0.2">
      <c r="A51" s="84"/>
      <c r="B51" s="84"/>
      <c r="C51" s="101"/>
      <c r="D51" s="99"/>
      <c r="E51" s="99"/>
      <c r="F51" s="99"/>
      <c r="G51" s="99"/>
      <c r="H51" s="99"/>
      <c r="I51" s="99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</row>
    <row r="52" spans="1:23" ht="34.5" thickBot="1" x14ac:dyDescent="0.25">
      <c r="A52" s="84"/>
      <c r="B52" s="84"/>
      <c r="C52" s="85" t="s">
        <v>322</v>
      </c>
      <c r="D52" s="27" t="s">
        <v>109</v>
      </c>
      <c r="E52" s="99"/>
      <c r="F52" s="99"/>
      <c r="G52" s="99"/>
      <c r="H52" s="99"/>
      <c r="I52" s="99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</row>
    <row r="53" spans="1:23" x14ac:dyDescent="0.2">
      <c r="A53" s="84"/>
      <c r="B53" s="84"/>
      <c r="C53" s="104" t="s">
        <v>141</v>
      </c>
      <c r="D53" s="114"/>
      <c r="E53" s="99"/>
      <c r="F53" s="99"/>
      <c r="G53" s="99"/>
      <c r="H53" s="99"/>
      <c r="I53" s="99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</row>
    <row r="54" spans="1:23" x14ac:dyDescent="0.2">
      <c r="A54" s="84"/>
      <c r="B54" s="84"/>
      <c r="C54" s="110" t="s">
        <v>142</v>
      </c>
      <c r="D54" s="113">
        <v>3458138</v>
      </c>
      <c r="E54" s="99"/>
      <c r="F54" s="99"/>
      <c r="G54" s="99"/>
      <c r="H54" s="99"/>
      <c r="I54" s="99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</row>
    <row r="55" spans="1:23" ht="11.25" customHeight="1" x14ac:dyDescent="0.2">
      <c r="A55" s="84"/>
      <c r="B55" s="84"/>
      <c r="C55" s="110" t="s">
        <v>262</v>
      </c>
      <c r="D55" s="113">
        <v>0</v>
      </c>
      <c r="E55" s="99"/>
      <c r="F55" s="99"/>
      <c r="G55" s="99"/>
      <c r="H55" s="99"/>
      <c r="I55" s="99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</row>
    <row r="56" spans="1:23" ht="11.25" customHeight="1" x14ac:dyDescent="0.2">
      <c r="A56" s="84"/>
      <c r="B56" s="84"/>
      <c r="C56" s="110" t="s">
        <v>208</v>
      </c>
      <c r="D56" s="113">
        <v>0</v>
      </c>
      <c r="E56" s="99"/>
      <c r="F56" s="99"/>
      <c r="G56" s="99"/>
      <c r="H56" s="99"/>
      <c r="I56" s="99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</row>
    <row r="57" spans="1:23" ht="11.25" customHeight="1" x14ac:dyDescent="0.2">
      <c r="A57" s="84"/>
      <c r="B57" s="84"/>
      <c r="C57" s="110" t="s">
        <v>143</v>
      </c>
      <c r="D57" s="113">
        <v>195165</v>
      </c>
      <c r="E57" s="99"/>
      <c r="F57" s="99"/>
      <c r="G57" s="99"/>
      <c r="H57" s="99"/>
      <c r="I57" s="99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</row>
    <row r="58" spans="1:23" ht="22.5" x14ac:dyDescent="0.2">
      <c r="A58" s="84"/>
      <c r="B58" s="84"/>
      <c r="C58" s="110" t="s">
        <v>144</v>
      </c>
      <c r="D58" s="113">
        <v>0</v>
      </c>
      <c r="E58" s="99"/>
      <c r="F58" s="99"/>
      <c r="G58" s="99"/>
      <c r="H58" s="99"/>
      <c r="I58" s="99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</row>
    <row r="59" spans="1:23" x14ac:dyDescent="0.2">
      <c r="A59" s="84"/>
      <c r="B59" s="84"/>
      <c r="C59" s="127" t="s">
        <v>141</v>
      </c>
      <c r="D59" s="119">
        <v>3262973</v>
      </c>
      <c r="E59" s="99"/>
      <c r="F59" s="99"/>
      <c r="G59" s="99"/>
      <c r="H59" s="99"/>
      <c r="I59" s="99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</row>
    <row r="60" spans="1:23" x14ac:dyDescent="0.2">
      <c r="A60" s="84"/>
      <c r="B60" s="84"/>
      <c r="C60" s="104" t="s">
        <v>162</v>
      </c>
      <c r="D60" s="121"/>
      <c r="E60" s="99"/>
      <c r="F60" s="99"/>
      <c r="G60" s="99"/>
      <c r="H60" s="99"/>
      <c r="I60" s="99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</row>
    <row r="61" spans="1:23" ht="11.25" customHeight="1" x14ac:dyDescent="0.2">
      <c r="A61" s="84"/>
      <c r="B61" s="84"/>
      <c r="C61" s="107" t="s">
        <v>145</v>
      </c>
      <c r="D61" s="129">
        <v>3229778</v>
      </c>
      <c r="E61" s="99"/>
      <c r="F61" s="99"/>
      <c r="G61" s="99"/>
      <c r="H61" s="99"/>
      <c r="I61" s="99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</row>
    <row r="62" spans="1:23" ht="11.25" customHeight="1" x14ac:dyDescent="0.2">
      <c r="A62" s="84"/>
      <c r="B62" s="84"/>
      <c r="C62" s="118" t="s">
        <v>254</v>
      </c>
      <c r="D62" s="130">
        <v>0</v>
      </c>
      <c r="E62" s="99"/>
      <c r="F62" s="99"/>
      <c r="G62" s="99"/>
      <c r="H62" s="99"/>
      <c r="I62" s="99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</row>
    <row r="63" spans="1:23" ht="12" customHeight="1" thickBot="1" x14ac:dyDescent="0.25">
      <c r="A63" s="84"/>
      <c r="B63" s="84"/>
      <c r="C63" s="115" t="s">
        <v>263</v>
      </c>
      <c r="D63" s="116">
        <v>3229778</v>
      </c>
      <c r="E63" s="99"/>
      <c r="F63" s="99"/>
      <c r="G63" s="99"/>
      <c r="H63" s="99"/>
      <c r="I63" s="99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</row>
    <row r="64" spans="1:23" x14ac:dyDescent="0.2">
      <c r="A64" s="84"/>
      <c r="B64" s="84"/>
      <c r="C64" s="101"/>
      <c r="D64" s="99"/>
      <c r="E64" s="99"/>
      <c r="F64" s="99"/>
      <c r="G64" s="99"/>
      <c r="H64" s="99"/>
      <c r="I64" s="99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</row>
    <row r="65" spans="1:23" x14ac:dyDescent="0.2">
      <c r="A65" s="84"/>
      <c r="B65" s="84"/>
      <c r="C65" s="101"/>
      <c r="D65" s="99"/>
      <c r="E65" s="99"/>
      <c r="F65" s="99"/>
      <c r="G65" s="99"/>
      <c r="H65" s="99"/>
      <c r="I65" s="99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</row>
    <row r="66" spans="1:23" x14ac:dyDescent="0.2">
      <c r="A66" s="84"/>
      <c r="B66" s="84"/>
      <c r="C66" s="101"/>
      <c r="D66" s="99"/>
      <c r="E66" s="99"/>
      <c r="F66" s="99"/>
      <c r="G66" s="99"/>
      <c r="H66" s="99"/>
      <c r="I66" s="99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</row>
    <row r="67" spans="1:23" x14ac:dyDescent="0.2">
      <c r="A67" s="84"/>
      <c r="B67" s="84"/>
      <c r="C67" s="101"/>
      <c r="D67" s="99"/>
      <c r="E67" s="99"/>
      <c r="F67" s="99"/>
      <c r="G67" s="99"/>
      <c r="H67" s="99"/>
      <c r="I67" s="99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</row>
    <row r="68" spans="1:23" x14ac:dyDescent="0.2">
      <c r="A68" s="84"/>
      <c r="B68" s="84"/>
      <c r="C68" s="101"/>
      <c r="D68" s="99"/>
      <c r="E68" s="99"/>
      <c r="F68" s="99"/>
      <c r="G68" s="99"/>
      <c r="H68" s="99"/>
      <c r="I68" s="99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</row>
    <row r="69" spans="1:23" x14ac:dyDescent="0.2">
      <c r="A69" s="84"/>
      <c r="B69" s="84"/>
      <c r="C69" s="101"/>
      <c r="D69" s="99"/>
      <c r="E69" s="99"/>
      <c r="F69" s="99"/>
      <c r="G69" s="99"/>
      <c r="H69" s="99"/>
      <c r="I69" s="99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</row>
    <row r="70" spans="1:23" x14ac:dyDescent="0.2">
      <c r="A70" s="84"/>
      <c r="B70" s="84"/>
      <c r="C70" s="101"/>
      <c r="D70" s="99"/>
      <c r="E70" s="99"/>
      <c r="F70" s="99"/>
      <c r="G70" s="99"/>
      <c r="H70" s="99"/>
      <c r="I70" s="99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</row>
    <row r="71" spans="1:23" x14ac:dyDescent="0.2">
      <c r="A71" s="84"/>
      <c r="B71" s="84"/>
      <c r="C71" s="101"/>
      <c r="D71" s="99"/>
      <c r="E71" s="99"/>
      <c r="F71" s="99"/>
      <c r="G71" s="99"/>
      <c r="H71" s="99"/>
      <c r="I71" s="99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</row>
    <row r="72" spans="1:23" x14ac:dyDescent="0.2">
      <c r="A72" s="84"/>
      <c r="B72" s="84"/>
      <c r="C72" s="101"/>
      <c r="D72" s="99"/>
      <c r="E72" s="99"/>
      <c r="F72" s="99"/>
      <c r="G72" s="99"/>
      <c r="H72" s="99"/>
      <c r="I72" s="99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</row>
    <row r="73" spans="1:23" x14ac:dyDescent="0.2">
      <c r="A73" s="84"/>
      <c r="B73" s="84"/>
      <c r="C73" s="101"/>
      <c r="D73" s="99"/>
      <c r="E73" s="99"/>
      <c r="F73" s="99"/>
      <c r="G73" s="99"/>
      <c r="H73" s="99"/>
      <c r="I73" s="99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</row>
    <row r="74" spans="1:23" x14ac:dyDescent="0.2">
      <c r="A74" s="84"/>
      <c r="B74" s="84"/>
      <c r="C74" s="101"/>
      <c r="D74" s="99"/>
      <c r="E74" s="99"/>
      <c r="F74" s="99"/>
      <c r="G74" s="99"/>
      <c r="H74" s="99"/>
      <c r="I74" s="99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</row>
    <row r="75" spans="1:23" x14ac:dyDescent="0.2">
      <c r="A75" s="84"/>
      <c r="B75" s="84"/>
      <c r="C75" s="101"/>
      <c r="D75" s="99"/>
      <c r="E75" s="99"/>
      <c r="F75" s="99"/>
      <c r="G75" s="99"/>
      <c r="H75" s="99"/>
      <c r="I75" s="99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</row>
    <row r="76" spans="1:23" x14ac:dyDescent="0.2">
      <c r="A76" s="84"/>
      <c r="B76" s="84"/>
      <c r="C76" s="101"/>
      <c r="D76" s="99"/>
      <c r="E76" s="99"/>
      <c r="F76" s="99"/>
      <c r="G76" s="99"/>
      <c r="H76" s="99"/>
      <c r="I76" s="99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</row>
    <row r="77" spans="1:23" x14ac:dyDescent="0.2">
      <c r="A77" s="84"/>
      <c r="B77" s="84"/>
      <c r="C77" s="101"/>
      <c r="D77" s="99"/>
      <c r="E77" s="99"/>
      <c r="F77" s="99"/>
      <c r="G77" s="99"/>
      <c r="H77" s="99"/>
      <c r="I77" s="99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</row>
    <row r="78" spans="1:23" x14ac:dyDescent="0.2">
      <c r="A78" s="84"/>
      <c r="B78" s="84"/>
      <c r="C78" s="101"/>
      <c r="D78" s="99"/>
      <c r="E78" s="99"/>
      <c r="F78" s="99"/>
      <c r="G78" s="99"/>
      <c r="H78" s="99"/>
      <c r="I78" s="99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</row>
    <row r="79" spans="1:23" x14ac:dyDescent="0.2">
      <c r="A79" s="84"/>
      <c r="B79" s="84"/>
      <c r="C79" s="101"/>
      <c r="D79" s="99"/>
      <c r="E79" s="99"/>
      <c r="F79" s="99"/>
      <c r="G79" s="99"/>
      <c r="H79" s="99"/>
      <c r="I79" s="99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</row>
    <row r="80" spans="1:23" x14ac:dyDescent="0.2">
      <c r="A80" s="84"/>
      <c r="B80" s="84"/>
      <c r="C80" s="101"/>
      <c r="D80" s="99"/>
      <c r="E80" s="99"/>
      <c r="F80" s="99"/>
      <c r="G80" s="99"/>
      <c r="H80" s="99"/>
      <c r="I80" s="99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</row>
    <row r="81" spans="1:23" x14ac:dyDescent="0.2">
      <c r="A81" s="84"/>
      <c r="B81" s="84"/>
      <c r="C81" s="101"/>
      <c r="D81" s="99"/>
      <c r="E81" s="99"/>
      <c r="F81" s="99"/>
      <c r="G81" s="99"/>
      <c r="H81" s="99"/>
      <c r="I81" s="99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</row>
    <row r="82" spans="1:23" x14ac:dyDescent="0.2">
      <c r="A82" s="84"/>
      <c r="B82" s="84"/>
      <c r="C82" s="101"/>
      <c r="D82" s="99"/>
      <c r="E82" s="99"/>
      <c r="F82" s="99"/>
      <c r="G82" s="99"/>
      <c r="H82" s="99"/>
      <c r="I82" s="99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</row>
    <row r="83" spans="1:23" x14ac:dyDescent="0.2">
      <c r="A83" s="84"/>
      <c r="B83" s="84"/>
      <c r="C83" s="101"/>
      <c r="D83" s="99"/>
      <c r="E83" s="99"/>
      <c r="F83" s="99"/>
      <c r="G83" s="99"/>
      <c r="H83" s="99"/>
      <c r="I83" s="99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</row>
    <row r="84" spans="1:23" x14ac:dyDescent="0.2">
      <c r="A84" s="84"/>
      <c r="B84" s="84"/>
      <c r="C84" s="101"/>
      <c r="D84" s="99"/>
      <c r="E84" s="99"/>
      <c r="F84" s="99"/>
      <c r="G84" s="99"/>
      <c r="H84" s="99"/>
      <c r="I84" s="99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</row>
    <row r="85" spans="1:23" x14ac:dyDescent="0.2">
      <c r="A85" s="84"/>
      <c r="B85" s="84"/>
      <c r="C85" s="101"/>
      <c r="D85" s="99"/>
      <c r="E85" s="99"/>
      <c r="F85" s="99"/>
      <c r="G85" s="99"/>
      <c r="H85" s="99"/>
      <c r="I85" s="99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</row>
    <row r="86" spans="1:23" x14ac:dyDescent="0.2">
      <c r="A86" s="84"/>
      <c r="B86" s="84"/>
      <c r="C86" s="101"/>
      <c r="D86" s="99"/>
      <c r="E86" s="99"/>
      <c r="F86" s="99"/>
      <c r="G86" s="99"/>
      <c r="H86" s="99"/>
      <c r="I86" s="99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</row>
    <row r="87" spans="1:23" x14ac:dyDescent="0.2">
      <c r="A87" s="84"/>
      <c r="B87" s="84"/>
      <c r="C87" s="101"/>
      <c r="D87" s="99"/>
      <c r="E87" s="99"/>
      <c r="F87" s="99"/>
      <c r="G87" s="99"/>
      <c r="H87" s="99"/>
      <c r="I87" s="99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</row>
    <row r="88" spans="1:23" x14ac:dyDescent="0.2">
      <c r="A88" s="84"/>
      <c r="B88" s="84"/>
      <c r="C88" s="101"/>
      <c r="D88" s="99"/>
      <c r="E88" s="99"/>
      <c r="F88" s="99"/>
      <c r="G88" s="99"/>
      <c r="H88" s="99"/>
      <c r="I88" s="99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</row>
    <row r="89" spans="1:23" x14ac:dyDescent="0.2">
      <c r="A89" s="84"/>
      <c r="B89" s="84"/>
      <c r="C89" s="101"/>
      <c r="D89" s="99"/>
      <c r="E89" s="99"/>
      <c r="F89" s="99"/>
      <c r="G89" s="99"/>
      <c r="H89" s="99"/>
      <c r="I89" s="99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</row>
    <row r="90" spans="1:23" x14ac:dyDescent="0.2">
      <c r="A90" s="84"/>
      <c r="B90" s="84"/>
      <c r="C90" s="101"/>
      <c r="D90" s="99"/>
      <c r="E90" s="99"/>
      <c r="F90" s="99"/>
      <c r="G90" s="99"/>
      <c r="H90" s="99"/>
      <c r="I90" s="99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</row>
    <row r="91" spans="1:23" x14ac:dyDescent="0.2">
      <c r="A91" s="84"/>
      <c r="B91" s="84"/>
      <c r="C91" s="101"/>
      <c r="D91" s="99"/>
      <c r="E91" s="99"/>
      <c r="F91" s="99"/>
      <c r="G91" s="99"/>
      <c r="H91" s="99"/>
      <c r="I91" s="99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</row>
    <row r="92" spans="1:23" x14ac:dyDescent="0.2">
      <c r="A92" s="84"/>
      <c r="B92" s="84"/>
      <c r="C92" s="101"/>
      <c r="D92" s="99"/>
      <c r="E92" s="99"/>
      <c r="F92" s="99"/>
      <c r="G92" s="99"/>
      <c r="H92" s="99"/>
      <c r="I92" s="99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</row>
    <row r="93" spans="1:23" x14ac:dyDescent="0.2">
      <c r="A93" s="84"/>
      <c r="B93" s="84"/>
      <c r="C93" s="101"/>
      <c r="D93" s="99"/>
      <c r="E93" s="99"/>
      <c r="F93" s="99"/>
      <c r="G93" s="99"/>
      <c r="H93" s="99"/>
      <c r="I93" s="99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</row>
    <row r="94" spans="1:23" x14ac:dyDescent="0.2">
      <c r="A94" s="84"/>
      <c r="B94" s="84"/>
      <c r="C94" s="101"/>
      <c r="D94" s="99"/>
      <c r="E94" s="99"/>
      <c r="F94" s="99"/>
      <c r="G94" s="99"/>
      <c r="H94" s="99"/>
      <c r="I94" s="99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</row>
    <row r="95" spans="1:23" x14ac:dyDescent="0.2">
      <c r="A95" s="84"/>
      <c r="B95" s="84"/>
      <c r="C95" s="101"/>
      <c r="D95" s="99"/>
      <c r="E95" s="99"/>
      <c r="F95" s="99"/>
      <c r="G95" s="99"/>
      <c r="H95" s="99"/>
      <c r="I95" s="99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</row>
    <row r="96" spans="1:23" x14ac:dyDescent="0.2">
      <c r="A96" s="84"/>
      <c r="B96" s="84"/>
      <c r="C96" s="101"/>
      <c r="D96" s="99"/>
      <c r="E96" s="99"/>
      <c r="F96" s="99"/>
      <c r="G96" s="99"/>
      <c r="H96" s="99"/>
      <c r="I96" s="99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</row>
    <row r="97" spans="1:23" x14ac:dyDescent="0.2">
      <c r="A97" s="84"/>
      <c r="B97" s="84"/>
      <c r="C97" s="101"/>
      <c r="D97" s="99"/>
      <c r="E97" s="99"/>
      <c r="F97" s="99"/>
      <c r="G97" s="99"/>
      <c r="H97" s="99"/>
      <c r="I97" s="99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</row>
  </sheetData>
  <hyperlinks>
    <hyperlink ref="A1" location="MAIN!A4" display="MAIN" xr:uid="{00000000-0004-0000-0800-000000000000}"/>
  </hyperlinks>
  <pageMargins left="0.70866141732283505" right="0.70866141732283505" top="0.74803149606299202" bottom="0.74803149606299202" header="0.31496062992126" footer="0.31496062992126"/>
  <pageSetup paperSize="9"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6">
    <tabColor theme="8" tint="0.79985961485641044"/>
  </sheetPr>
  <dimension ref="A1:J39"/>
  <sheetViews>
    <sheetView showGridLines="0" zoomScaleNormal="100" workbookViewId="0">
      <selection activeCell="C7" sqref="C7"/>
    </sheetView>
  </sheetViews>
  <sheetFormatPr defaultColWidth="11.1640625" defaultRowHeight="11.25" x14ac:dyDescent="0.2"/>
  <cols>
    <col min="1" max="1" width="11.5" style="3" customWidth="1"/>
    <col min="2" max="2" width="2" style="206" customWidth="1"/>
    <col min="3" max="3" width="47" style="207" customWidth="1"/>
    <col min="4" max="4" width="36" style="208" customWidth="1"/>
    <col min="5" max="5" width="16.83203125" style="208" customWidth="1"/>
    <col min="6" max="6" width="6" style="235" customWidth="1"/>
    <col min="7" max="16384" width="11.1640625" style="3"/>
  </cols>
  <sheetData>
    <row r="1" spans="1:10" ht="12" thickBot="1" x14ac:dyDescent="0.25">
      <c r="A1" s="205" t="s">
        <v>45</v>
      </c>
      <c r="B1" s="100"/>
      <c r="C1" s="101"/>
      <c r="D1" s="99"/>
      <c r="E1" s="99"/>
      <c r="F1" s="234"/>
      <c r="G1" s="100"/>
      <c r="H1" s="100"/>
      <c r="I1" s="100"/>
      <c r="J1" s="100"/>
    </row>
    <row r="2" spans="1:10" x14ac:dyDescent="0.2">
      <c r="A2" s="99"/>
      <c r="B2" s="99"/>
      <c r="C2" s="23"/>
      <c r="D2" s="99"/>
      <c r="E2" s="99"/>
      <c r="F2" s="234"/>
      <c r="G2" s="99"/>
      <c r="H2" s="99"/>
      <c r="I2" s="99"/>
      <c r="J2" s="99"/>
    </row>
    <row r="3" spans="1:10" x14ac:dyDescent="0.2">
      <c r="A3" s="99"/>
      <c r="B3" s="99"/>
      <c r="C3" s="257" t="s">
        <v>334</v>
      </c>
      <c r="D3" s="257"/>
      <c r="E3" s="257"/>
      <c r="F3" s="234"/>
      <c r="G3" s="99"/>
      <c r="H3" s="99"/>
      <c r="I3" s="99"/>
      <c r="J3" s="99"/>
    </row>
    <row r="4" spans="1:10" x14ac:dyDescent="0.2">
      <c r="A4" s="99"/>
      <c r="B4" s="99"/>
      <c r="C4" s="223"/>
      <c r="D4" s="223"/>
      <c r="E4" s="223"/>
      <c r="F4" s="234"/>
      <c r="G4" s="99"/>
      <c r="H4" s="99"/>
      <c r="I4" s="99"/>
      <c r="J4" s="99"/>
    </row>
    <row r="5" spans="1:10" ht="39.75" customHeight="1" thickBot="1" x14ac:dyDescent="0.25">
      <c r="A5" s="99"/>
      <c r="B5" s="99"/>
      <c r="C5" s="245" t="s">
        <v>322</v>
      </c>
      <c r="D5" s="217"/>
      <c r="E5" s="217"/>
      <c r="F5" s="234"/>
      <c r="G5" s="99"/>
      <c r="H5" s="99"/>
      <c r="I5" s="99"/>
      <c r="J5" s="99"/>
    </row>
    <row r="6" spans="1:10" ht="32.1" customHeight="1" x14ac:dyDescent="0.2">
      <c r="A6" s="99"/>
      <c r="B6" s="99"/>
      <c r="C6" s="218" t="s">
        <v>228</v>
      </c>
      <c r="D6" s="225" t="s">
        <v>229</v>
      </c>
      <c r="E6" s="218" t="s">
        <v>230</v>
      </c>
      <c r="F6" s="234"/>
      <c r="G6" s="99"/>
      <c r="H6" s="99"/>
      <c r="I6" s="99"/>
      <c r="J6" s="99"/>
    </row>
    <row r="7" spans="1:10" x14ac:dyDescent="0.2">
      <c r="A7" s="99"/>
      <c r="B7" s="99"/>
      <c r="C7" s="227" t="s">
        <v>324</v>
      </c>
      <c r="D7" s="231"/>
      <c r="E7" s="232">
        <v>2153695</v>
      </c>
      <c r="F7" s="234"/>
      <c r="G7" s="99"/>
      <c r="H7" s="99"/>
      <c r="I7" s="99"/>
      <c r="J7" s="99"/>
    </row>
    <row r="8" spans="1:10" x14ac:dyDescent="0.2">
      <c r="A8" s="99"/>
      <c r="B8" s="99"/>
      <c r="C8" s="228" t="s">
        <v>270</v>
      </c>
      <c r="D8" s="229"/>
      <c r="E8" s="209">
        <v>884604</v>
      </c>
      <c r="F8" s="234"/>
      <c r="G8" s="99"/>
      <c r="H8" s="99"/>
      <c r="I8" s="99"/>
      <c r="J8" s="99"/>
    </row>
    <row r="9" spans="1:10" x14ac:dyDescent="0.2">
      <c r="A9" s="99"/>
      <c r="B9" s="99"/>
      <c r="C9" s="228" t="s">
        <v>268</v>
      </c>
      <c r="D9" s="229"/>
      <c r="E9" s="209">
        <v>21402</v>
      </c>
      <c r="F9" s="234"/>
      <c r="G9" s="99"/>
      <c r="H9" s="99"/>
      <c r="I9" s="99"/>
      <c r="J9" s="99"/>
    </row>
    <row r="10" spans="1:10" x14ac:dyDescent="0.2">
      <c r="A10" s="99"/>
      <c r="B10" s="99"/>
      <c r="C10" s="228" t="s">
        <v>273</v>
      </c>
      <c r="D10" s="229"/>
      <c r="E10" s="209">
        <v>89869</v>
      </c>
      <c r="F10" s="234"/>
      <c r="G10" s="99"/>
      <c r="H10" s="99"/>
      <c r="I10" s="99"/>
      <c r="J10" s="99"/>
    </row>
    <row r="11" spans="1:10" hidden="1" x14ac:dyDescent="0.2">
      <c r="A11" s="99"/>
      <c r="B11" s="99"/>
      <c r="C11" s="228"/>
      <c r="D11" s="229"/>
      <c r="E11" s="209"/>
      <c r="F11" s="234"/>
      <c r="G11" s="99"/>
      <c r="H11" s="99"/>
      <c r="I11" s="99"/>
      <c r="J11" s="99"/>
    </row>
    <row r="12" spans="1:10" hidden="1" x14ac:dyDescent="0.2">
      <c r="A12" s="99"/>
      <c r="B12" s="99"/>
      <c r="C12" s="228"/>
      <c r="D12" s="229"/>
      <c r="E12" s="209"/>
      <c r="F12" s="234"/>
      <c r="G12" s="99"/>
      <c r="H12" s="99"/>
      <c r="I12" s="99"/>
      <c r="J12" s="99"/>
    </row>
    <row r="13" spans="1:10" hidden="1" x14ac:dyDescent="0.2">
      <c r="A13" s="99"/>
      <c r="B13" s="99"/>
      <c r="C13" s="228"/>
      <c r="D13" s="229"/>
      <c r="E13" s="209"/>
      <c r="F13" s="234"/>
      <c r="G13" s="99"/>
      <c r="H13" s="99"/>
      <c r="I13" s="99"/>
      <c r="J13" s="99"/>
    </row>
    <row r="14" spans="1:10" hidden="1" x14ac:dyDescent="0.2">
      <c r="A14" s="99"/>
      <c r="B14" s="99"/>
      <c r="C14" s="228"/>
      <c r="D14" s="229"/>
      <c r="E14" s="209"/>
      <c r="F14" s="234"/>
      <c r="G14" s="99"/>
      <c r="H14" s="99"/>
      <c r="I14" s="99"/>
      <c r="J14" s="99"/>
    </row>
    <row r="15" spans="1:10" hidden="1" x14ac:dyDescent="0.2">
      <c r="A15" s="99"/>
      <c r="B15" s="99"/>
      <c r="C15" s="228"/>
      <c r="D15" s="229"/>
      <c r="E15" s="209"/>
      <c r="F15" s="234"/>
      <c r="G15" s="99"/>
      <c r="H15" s="99"/>
      <c r="I15" s="99"/>
      <c r="J15" s="99"/>
    </row>
    <row r="16" spans="1:10" hidden="1" x14ac:dyDescent="0.2">
      <c r="A16" s="99"/>
      <c r="B16" s="99"/>
      <c r="C16" s="228"/>
      <c r="D16" s="229"/>
      <c r="E16" s="209"/>
      <c r="F16" s="234"/>
      <c r="G16" s="99"/>
      <c r="H16" s="99"/>
      <c r="I16" s="99"/>
      <c r="J16" s="99"/>
    </row>
    <row r="17" spans="1:10" ht="12" thickBot="1" x14ac:dyDescent="0.25">
      <c r="A17" s="99"/>
      <c r="B17" s="99"/>
      <c r="C17" s="214"/>
      <c r="D17" s="224"/>
      <c r="E17" s="210"/>
      <c r="F17" s="234"/>
      <c r="G17" s="99"/>
      <c r="H17" s="99"/>
      <c r="I17" s="99"/>
      <c r="J17" s="99"/>
    </row>
    <row r="18" spans="1:10" x14ac:dyDescent="0.2">
      <c r="A18" s="99"/>
      <c r="B18" s="99"/>
      <c r="C18" s="99"/>
      <c r="D18" s="99"/>
      <c r="E18" s="215"/>
      <c r="F18" s="234"/>
      <c r="G18" s="99"/>
      <c r="H18" s="99"/>
      <c r="I18" s="99"/>
      <c r="J18" s="99"/>
    </row>
    <row r="19" spans="1:10" hidden="1" x14ac:dyDescent="0.2">
      <c r="A19" s="99"/>
      <c r="B19" s="99"/>
      <c r="C19" s="104"/>
      <c r="D19" s="105"/>
      <c r="E19" s="216" t="s">
        <v>161</v>
      </c>
      <c r="F19" s="234"/>
      <c r="G19" s="99"/>
      <c r="H19" s="99"/>
      <c r="I19" s="99"/>
      <c r="J19" s="99"/>
    </row>
    <row r="20" spans="1:10" ht="11.25" customHeight="1" x14ac:dyDescent="0.2">
      <c r="A20" s="99"/>
      <c r="B20" s="99"/>
      <c r="C20" s="259" t="s">
        <v>264</v>
      </c>
      <c r="D20" s="259"/>
      <c r="E20" s="212"/>
      <c r="F20" s="234"/>
      <c r="G20" s="99"/>
      <c r="H20" s="99"/>
      <c r="I20" s="99"/>
      <c r="J20" s="99"/>
    </row>
    <row r="21" spans="1:10" x14ac:dyDescent="0.2">
      <c r="A21" s="99"/>
      <c r="B21" s="233" t="s">
        <v>57</v>
      </c>
      <c r="C21" s="255" t="s">
        <v>220</v>
      </c>
      <c r="D21" s="255"/>
      <c r="E21" s="209">
        <v>3149570</v>
      </c>
      <c r="F21" s="234"/>
      <c r="G21" s="99"/>
      <c r="H21" s="99"/>
      <c r="I21" s="99"/>
      <c r="J21" s="99"/>
    </row>
    <row r="22" spans="1:10" x14ac:dyDescent="0.2">
      <c r="A22" s="99"/>
      <c r="B22" s="233" t="s">
        <v>51</v>
      </c>
      <c r="C22" s="255" t="s">
        <v>221</v>
      </c>
      <c r="D22" s="255"/>
      <c r="E22" s="262">
        <v>-898406</v>
      </c>
      <c r="F22" s="234"/>
      <c r="G22" s="99"/>
      <c r="H22" s="99"/>
      <c r="I22" s="99"/>
      <c r="J22" s="99"/>
    </row>
    <row r="23" spans="1:10" ht="27.75" customHeight="1" x14ac:dyDescent="0.2">
      <c r="A23" s="99"/>
      <c r="B23" s="233" t="s">
        <v>61</v>
      </c>
      <c r="C23" s="255" t="s">
        <v>222</v>
      </c>
      <c r="D23" s="255"/>
      <c r="E23" s="209">
        <v>0</v>
      </c>
      <c r="F23" s="234"/>
      <c r="G23" s="99"/>
      <c r="H23" s="99"/>
      <c r="I23" s="99"/>
      <c r="J23" s="99"/>
    </row>
    <row r="24" spans="1:10" ht="11.25" customHeight="1" x14ac:dyDescent="0.2">
      <c r="A24" s="99"/>
      <c r="B24" s="233" t="s">
        <v>66</v>
      </c>
      <c r="C24" s="258" t="s">
        <v>265</v>
      </c>
      <c r="D24" s="258"/>
      <c r="E24" s="209">
        <v>1983114</v>
      </c>
      <c r="F24" s="234"/>
      <c r="G24" s="99"/>
      <c r="H24" s="99"/>
      <c r="I24" s="99"/>
      <c r="J24" s="99"/>
    </row>
    <row r="25" spans="1:10" x14ac:dyDescent="0.2">
      <c r="A25" s="99"/>
      <c r="B25" s="233" t="s">
        <v>68</v>
      </c>
      <c r="C25" s="255" t="s">
        <v>223</v>
      </c>
      <c r="D25" s="255"/>
      <c r="E25" s="209">
        <v>0</v>
      </c>
      <c r="F25" s="234"/>
      <c r="G25" s="99"/>
      <c r="H25" s="99"/>
      <c r="I25" s="99"/>
      <c r="J25" s="99"/>
    </row>
    <row r="26" spans="1:10" x14ac:dyDescent="0.2">
      <c r="A26" s="99"/>
      <c r="B26" s="233" t="s">
        <v>70</v>
      </c>
      <c r="C26" s="258" t="s">
        <v>266</v>
      </c>
      <c r="D26" s="258"/>
      <c r="E26" s="209">
        <v>1983114</v>
      </c>
      <c r="F26" s="234"/>
      <c r="G26" s="99"/>
      <c r="H26" s="99"/>
      <c r="I26" s="99"/>
      <c r="J26" s="99"/>
    </row>
    <row r="27" spans="1:10" x14ac:dyDescent="0.2">
      <c r="A27" s="99"/>
      <c r="B27" s="233"/>
      <c r="C27" s="258" t="s">
        <v>224</v>
      </c>
      <c r="D27" s="258"/>
      <c r="E27" s="211"/>
      <c r="F27" s="234"/>
      <c r="G27" s="99"/>
      <c r="H27" s="99"/>
      <c r="I27" s="99"/>
      <c r="J27" s="99"/>
    </row>
    <row r="28" spans="1:10" ht="11.25" customHeight="1" x14ac:dyDescent="0.2">
      <c r="A28" s="99"/>
      <c r="B28" s="233" t="s">
        <v>76</v>
      </c>
      <c r="C28" s="255" t="s">
        <v>225</v>
      </c>
      <c r="D28" s="255"/>
      <c r="E28" s="209">
        <v>0</v>
      </c>
      <c r="F28" s="234"/>
      <c r="G28" s="99"/>
      <c r="H28" s="99"/>
      <c r="I28" s="99"/>
      <c r="J28" s="99"/>
    </row>
    <row r="29" spans="1:10" ht="11.25" customHeight="1" x14ac:dyDescent="0.2">
      <c r="A29" s="99"/>
      <c r="B29" s="233" t="s">
        <v>78</v>
      </c>
      <c r="C29" s="255" t="s">
        <v>255</v>
      </c>
      <c r="D29" s="255"/>
      <c r="E29" s="262">
        <v>-268051</v>
      </c>
      <c r="F29" s="234"/>
      <c r="G29" s="99"/>
      <c r="H29" s="99"/>
      <c r="I29" s="99"/>
      <c r="J29" s="99"/>
    </row>
    <row r="30" spans="1:10" ht="11.25" customHeight="1" x14ac:dyDescent="0.2">
      <c r="A30" s="99"/>
      <c r="B30" s="233" t="s">
        <v>89</v>
      </c>
      <c r="C30" s="255" t="s">
        <v>226</v>
      </c>
      <c r="D30" s="255"/>
      <c r="E30" s="209">
        <v>0</v>
      </c>
      <c r="F30" s="234"/>
      <c r="G30" s="99"/>
      <c r="H30" s="99"/>
      <c r="I30" s="99"/>
      <c r="J30" s="99"/>
    </row>
    <row r="31" spans="1:10" ht="23.25" customHeight="1" x14ac:dyDescent="0.2">
      <c r="A31" s="99"/>
      <c r="B31" s="233" t="s">
        <v>91</v>
      </c>
      <c r="C31" s="255" t="s">
        <v>267</v>
      </c>
      <c r="D31" s="255"/>
      <c r="E31" s="209">
        <v>0</v>
      </c>
      <c r="F31" s="234"/>
      <c r="G31" s="99"/>
      <c r="H31" s="99"/>
      <c r="I31" s="99"/>
      <c r="J31" s="99"/>
    </row>
    <row r="32" spans="1:10" ht="11.25" customHeight="1" x14ac:dyDescent="0.2">
      <c r="A32" s="99"/>
      <c r="B32" s="233" t="s">
        <v>139</v>
      </c>
      <c r="C32" s="255" t="s">
        <v>227</v>
      </c>
      <c r="D32" s="255"/>
      <c r="E32" s="209">
        <v>0</v>
      </c>
      <c r="F32" s="234"/>
      <c r="G32" s="99"/>
      <c r="H32" s="99"/>
      <c r="I32" s="99"/>
      <c r="J32" s="99"/>
    </row>
    <row r="33" spans="1:10" ht="12" customHeight="1" thickBot="1" x14ac:dyDescent="0.25">
      <c r="A33" s="99"/>
      <c r="B33" s="233" t="s">
        <v>140</v>
      </c>
      <c r="C33" s="256" t="s">
        <v>256</v>
      </c>
      <c r="D33" s="256"/>
      <c r="E33" s="213">
        <v>0</v>
      </c>
      <c r="F33" s="234"/>
      <c r="G33" s="99"/>
      <c r="H33" s="99"/>
      <c r="I33" s="99"/>
      <c r="J33" s="99"/>
    </row>
    <row r="34" spans="1:10" x14ac:dyDescent="0.2">
      <c r="A34" s="99"/>
      <c r="B34" s="99"/>
      <c r="C34" s="101"/>
      <c r="D34" s="99"/>
      <c r="E34" s="99"/>
      <c r="F34" s="234"/>
      <c r="G34" s="99"/>
      <c r="H34" s="99"/>
      <c r="I34" s="99"/>
      <c r="J34" s="99"/>
    </row>
    <row r="35" spans="1:10" x14ac:dyDescent="0.2">
      <c r="A35" s="99"/>
      <c r="B35" s="99"/>
      <c r="C35" s="101"/>
      <c r="D35" s="99"/>
      <c r="E35" s="99"/>
      <c r="F35" s="234"/>
      <c r="G35" s="99"/>
      <c r="H35" s="99"/>
      <c r="I35" s="99"/>
      <c r="J35" s="99"/>
    </row>
    <row r="36" spans="1:10" x14ac:dyDescent="0.2">
      <c r="A36" s="99"/>
      <c r="B36" s="99"/>
      <c r="C36" s="23"/>
      <c r="D36" s="99"/>
      <c r="E36" s="99"/>
      <c r="F36" s="234"/>
      <c r="G36" s="99"/>
      <c r="H36" s="99"/>
      <c r="I36" s="99"/>
      <c r="J36" s="99"/>
    </row>
    <row r="37" spans="1:10" x14ac:dyDescent="0.2">
      <c r="A37" s="99"/>
      <c r="B37" s="99"/>
      <c r="C37" s="101"/>
      <c r="D37" s="99"/>
      <c r="E37" s="99"/>
      <c r="F37" s="234"/>
      <c r="G37" s="99"/>
      <c r="H37" s="99"/>
      <c r="I37" s="99"/>
      <c r="J37" s="99"/>
    </row>
    <row r="38" spans="1:10" x14ac:dyDescent="0.2">
      <c r="A38" s="99"/>
      <c r="B38" s="99"/>
      <c r="C38" s="101"/>
      <c r="D38" s="99"/>
      <c r="E38" s="99"/>
      <c r="F38" s="234"/>
      <c r="G38" s="99"/>
      <c r="H38" s="99"/>
      <c r="I38" s="100"/>
      <c r="J38" s="100"/>
    </row>
    <row r="39" spans="1:10" ht="12" thickBot="1" x14ac:dyDescent="0.25">
      <c r="A39" s="99"/>
      <c r="B39" s="99"/>
      <c r="C39" s="101"/>
      <c r="D39" s="99"/>
      <c r="E39" s="99"/>
      <c r="F39" s="234"/>
      <c r="G39" s="99"/>
      <c r="H39" s="99"/>
      <c r="I39" s="100"/>
      <c r="J39" s="100"/>
    </row>
  </sheetData>
  <mergeCells count="15">
    <mergeCell ref="C31:D31"/>
    <mergeCell ref="C32:D32"/>
    <mergeCell ref="C33:D33"/>
    <mergeCell ref="C3:E3"/>
    <mergeCell ref="C26:D26"/>
    <mergeCell ref="C27:D27"/>
    <mergeCell ref="C28:D28"/>
    <mergeCell ref="C29:D29"/>
    <mergeCell ref="C30:D30"/>
    <mergeCell ref="C20:D20"/>
    <mergeCell ref="C21:D21"/>
    <mergeCell ref="C22:D22"/>
    <mergeCell ref="C23:D23"/>
    <mergeCell ref="C24:D24"/>
    <mergeCell ref="C25:D25"/>
  </mergeCells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24</vt:i4>
      </vt:variant>
    </vt:vector>
  </HeadingPairs>
  <TitlesOfParts>
    <vt:vector size="35" baseType="lpstr">
      <vt:lpstr>Lists</vt:lpstr>
      <vt:lpstr>MAIN</vt:lpstr>
      <vt:lpstr>S.02.01_1</vt:lpstr>
      <vt:lpstr>S.02.01_2</vt:lpstr>
      <vt:lpstr>S.05.01</vt:lpstr>
      <vt:lpstr>S.05.02</vt:lpstr>
      <vt:lpstr>S.12.01</vt:lpstr>
      <vt:lpstr>S.23.01</vt:lpstr>
      <vt:lpstr>S.25.03</vt:lpstr>
      <vt:lpstr>S.28.01</vt:lpstr>
      <vt:lpstr>DM_CUSTOMVARIABLES</vt:lpstr>
      <vt:lpstr>_asatdate</vt:lpstr>
      <vt:lpstr>_bip_prefix</vt:lpstr>
      <vt:lpstr>_entity</vt:lpstr>
      <vt:lpstr>_sdate</vt:lpstr>
      <vt:lpstr>_tabCoef</vt:lpstr>
      <vt:lpstr>BIP_SIR_PD_S.02.01_1_EN</vt:lpstr>
      <vt:lpstr>BIP_SIR_PD_S.02.01_2_EN</vt:lpstr>
      <vt:lpstr>BIP_SIR_PD_S.05.01_3_EN</vt:lpstr>
      <vt:lpstr>BIP_SIR_PD_S.05.02_2_EN</vt:lpstr>
      <vt:lpstr>BIP_SIR_PD_S.12.01_1_EN</vt:lpstr>
      <vt:lpstr>BIP_SIR_PD_S.23.01_1_EN</vt:lpstr>
      <vt:lpstr>BIP_SIR_PD_S.23.01_2_EN</vt:lpstr>
      <vt:lpstr>BIP_SIR_PD_S.23.01_3_EN</vt:lpstr>
      <vt:lpstr>BIP_SIR_PD_S.25.03_1_EN</vt:lpstr>
      <vt:lpstr>BIP_SIR_PD_S.28.01_1_EN</vt:lpstr>
      <vt:lpstr>BIPMETAWS!BIPMETA</vt:lpstr>
      <vt:lpstr>coef</vt:lpstr>
      <vt:lpstr>S.02.01_1!Print_Area</vt:lpstr>
      <vt:lpstr>S.02.01_2!Print_Area</vt:lpstr>
      <vt:lpstr>S.05.01!Print_Area</vt:lpstr>
      <vt:lpstr>S.05.02!Print_Area</vt:lpstr>
      <vt:lpstr>S.23.01!Print_Area</vt:lpstr>
      <vt:lpstr>S.25.03!Print_Area</vt:lpstr>
      <vt:lpstr>S.28.01!Print_Area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MADDEN Bryan</cp:lastModifiedBy>
  <dcterms:created xsi:type="dcterms:W3CDTF">2016-10-07T16:16:08Z</dcterms:created>
  <dcterms:modified xsi:type="dcterms:W3CDTF">2018-05-02T16:45:19Z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38</vt:i4>
  </property>
  <property fmtid="{D5CDD505-2E9C-101B-9397-08002B2CF9AE}" pid="3" name="PeriodName">
    <vt:lpwstr>2017.S2_NARRATIVES</vt:lpwstr>
  </property>
  <property fmtid="{D5CDD505-2E9C-101B-9397-08002B2CF9AE}" pid="4" name="ChapterId">
    <vt:i4>17120</vt:i4>
  </property>
  <property fmtid="{D5CDD505-2E9C-101B-9397-08002B2CF9AE}" pid="5" name="ChapterName">
    <vt:lpwstr>SIR-PD</vt:lpwstr>
  </property>
  <property fmtid="{D5CDD505-2E9C-101B-9397-08002B2CF9AE}" pid="6" name="ReportId">
    <vt:i4>213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29</vt:i4>
  </property>
  <property fmtid="{D5CDD505-2E9C-101B-9397-08002B2CF9AE}" pid="10" name="frecMETA00">
    <vt:lpwstr>aQkAAB+LCAAAAAAABAA1louRAzEIQ1sy+F+P++8hemIzc7kkaxuEJHCi93fy3XgR82W0t8ZL/X9x9GycF229vO9qdYwXt2u5P/5v7Unt0d6eT2tzvHlepj7m64vA2fWg1Sv0plfMeJuP6ylY3PHWejv9SX8RAiBUqdxLKfJLPK8ea5c2n/V6GFgISk49bUolIBnalf9itp4BdOq08o5t6MlZJYkzK6p3hpGTq6kcfV/t6Y1ilnYk8LXCKvX1AWT</vt:lpwstr>
  </property>
  <property fmtid="{D5CDD505-2E9C-101B-9397-08002B2CF9AE}" pid="11" name="frecMETA01">
    <vt:lpwstr>9gZKcgvCqmtjC0a8iEklvymYgwTfA6LDCXYrjqBRolUG0wFm+Iyb3oyAhkhyXcMugOB2Kpq9dsYYyq+ibpr/QK42W1jRLestu3RRtKM6Id5Ryvm0dohazW4cgEKgklGo5y+RnglUvNCeGJBzep1wXdaWgwGj1CoDqXWYOqAigE0rWj/XiY5xdn1mC1zaMRfkQyUdEYxRZOSGQBeymzaBucIMHRNRdVjz6snXikClcWnfgwoKlOIce4gRidBDiqT</vt:lpwstr>
  </property>
  <property fmtid="{D5CDD505-2E9C-101B-9397-08002B2CF9AE}" pid="12" name="frecMETA02">
    <vt:lpwstr>rKTYpKiPsGBW1zHbPboWnq4FtJCa2uwPSTv3MtAVoC0LSgRtgN8Hth5bpb1rJPpetwmXioWWdWmq2fLklr3bFhdmvbBN0tLdGHNsCpJui4SPqS5+6j3C4Ku9Mq9JyKH4bi/lCge6pWravtE5IBIOyUEdU/MM4LBZpnBS0VsitpRLZcO4oH5d+OmCizbQRhd5sK1wAK9GYRog7DFe7DmzVBPs7Q1GW6N6dnAEGpxo3erKWQytdwRCw6H6t6tsWcB</vt:lpwstr>
  </property>
  <property fmtid="{D5CDD505-2E9C-101B-9397-08002B2CF9AE}" pid="13" name="frecMETA03">
    <vt:lpwstr>m6h8VuDrBomLJMMszCahF39MqM8RtGCqEYVOG0VWTSissvseO5WdyAx9hnfYEH2ER5GGN1rK4xXW0/NVETAV8huTdEzlnlNdTVyp23kyXQxFsDwMbw0U8zsAyagJs0aNYPofJlCZKxZkyGbq2cgK+5qnpf6Au8A1laRpBj7w4Qw4BMvSI4GbuaqCX7WcF3jlsM/nwFDz2+5TyB2Y1LhOxn61EDmwkh3sPK7Ba4r5pi5NSUkoeezONzNMxRHSArF</vt:lpwstr>
  </property>
  <property fmtid="{D5CDD505-2E9C-101B-9397-08002B2CF9AE}" pid="14" name="frecMETA04">
    <vt:lpwstr>VBeushmHDtDxTaxP6TuqUYscRWU8ihCmzyq7cMXB9qzhhkmVZqJcL3d5atsCCkeT2R7DxsGxtyZSCuX2UFn0EPY+o6woHmisVb1ii5n/Ej25PJSIIfzdP1Tkm3L5mhwf/b0KOGU1j9XwDcDgphWZ9QyN892yw6jiTydG6t+lyDs37SB6Otxg0jC8faFWB3GUyPQPfll+o/GYh19wc3k8q8rF21/F5cX1q9qPUvl98TWJ7OJRs+pSHuXEPj1gPNf</vt:lpwstr>
  </property>
  <property fmtid="{D5CDD505-2E9C-101B-9397-08002B2CF9AE}" pid="15" name="frecMETA05">
    <vt:lpwstr>qWjAR2il/QgvEw/i1VyUkWv5vPcmmuq5vBz0D7fpEhNsqAITiWvLKJt2/VdjFY8k46kZGXPRhGrt70qOEnzCyrp6YMca2fx+NqEnTbBVui13nIAsC+g9KLCqoaQkAAA==</vt:lpwstr>
  </property>
  <property fmtid="{D5CDD505-2E9C-101B-9397-08002B2CF9AE}" pid="16" name="connMeta00">
    <vt:lpwstr>mAMAAB+LCAAAAAAABAAtk4sVQyEIQ1cSfAjOw/479AZ7+nlVMIkJtb27Vmd2RtuNPl8769OW1l9o4bF7t+3qc1S3jzVvesrYZ2exyc+Pn/S4TfcFBzQrCtXuDsHXQY8awN7ZFiFytzOwtqlca/rcd/teLXgpZIEgsNAJpEq+0MvD6KatLkWWINvrdTNwBPDg65tzFnpK3xSuP8WnWUF1eYlSV5oHpI7Uiv6oHHQJe58nG6RRf3Q1ycGFA+8IvXN</vt:lpwstr>
  </property>
  <property fmtid="{D5CDD505-2E9C-101B-9397-08002B2CF9AE}" pid="17" name="connMeta01">
    <vt:lpwstr>Ru/IAGpYrx6Mh8HqeoVZCkCaue8cs3947/ny3g7Mu3Xf0y3JlIyUgB28wJz4lQed54FDHwz2kqZPyV96WBLsc43TVO5g0ZpM40bIXOf5YciAox+TOd86oWFHj/pT8W+Po0tUVLPa4IhgmAwvEK7uzr2zMlwU98DIKStM0EuyGPMUGzNIolihytqxyrC+NEeRIt3WFzazNaWoAYXWKrt7OHiyuLSzR2ssdX3QtRtDWHnnOx74xVyBu3vwt+DOQha</vt:lpwstr>
  </property>
  <property fmtid="{D5CDD505-2E9C-101B-9397-08002B2CF9AE}" pid="18" name="connMeta02">
    <vt:lpwstr>7JwNr618Wn7PMOi39voG0tmThRKd13QqrFo+ZlL0QisdAstXKZE5pk3z/ODY4QmAMAAA==</vt:lpwstr>
  </property>
</Properties>
</file>